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<sst xmlns="http://schemas.openxmlformats.org/spreadsheetml/2006/main" count="67" uniqueCount="55">
  <si>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</si>
  <si>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</si>
  <si>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</si>
  <si>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</si>
  <si>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</si>
  <si>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</si>
  <si>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</si>
  <si>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</si>
  <si>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</si>
  <si>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东丽储运中心龙门吊维修</t>
  </si>
  <si>
    <t>技术需求及商务要求</t>
  </si>
  <si>
    <t>需有此资质外委单位对东丽储运中心龙门吊维修进行施工。</t>
  </si>
  <si>
    <t>实施周期</t>
  </si>
  <si>
    <t>15天</t>
  </si>
  <si>
    <t>合同付款周期及质保金到期支付</t>
  </si>
  <si>
    <t>维修完成后经我方验收合格，支付合同总价款的95%，剩余5%待质保期后无息支付。</t>
  </si>
  <si>
    <t>报价时间</t>
  </si>
  <si>
    <t>2026.3.3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</si>
  <si>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</si>
  <si>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</si>
  <si>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</si>
  <si>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</si>
  <si>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</si>
  <si>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</si>
  <si>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</si>
  <si>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</si>
  <si>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</si>
  <si>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</si>
  <si>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</si>
  <si>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</si>
  <si>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 xml:space="preserve">  钢丝绳更换</t>
  </si>
  <si>
    <t>狼山 6X21=19#</t>
  </si>
  <si>
    <t>米</t>
  </si>
  <si>
    <t>狼山 6X21=22#</t>
  </si>
  <si>
    <t>楼梯修复</t>
  </si>
  <si>
    <t>/</t>
  </si>
  <si>
    <t>台</t>
  </si>
  <si>
    <t>仓门修复</t>
  </si>
  <si>
    <t>个</t>
  </si>
  <si>
    <t xml:space="preserve"> 仓门开关更换</t>
  </si>
  <si>
    <t>JL1-1-411</t>
  </si>
  <si>
    <t>定滑轮轴更换</t>
  </si>
  <si>
    <t>32T</t>
  </si>
  <si>
    <t>滑线铜轮</t>
  </si>
  <si>
    <t>120#</t>
  </si>
  <si>
    <t>电气柜照明灯更换</t>
  </si>
  <si>
    <t>200W</t>
  </si>
  <si>
    <t>拖缆牵引钢丝绳</t>
  </si>
  <si>
    <t>6#</t>
  </si>
  <si>
    <t>大车运行刹车皮</t>
  </si>
  <si>
    <t>200制动器</t>
  </si>
  <si>
    <t>联动台操作杆</t>
  </si>
  <si>
    <t>人工费</t>
  </si>
  <si>
    <t>1人/天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</si>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</sst>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3"/>
  <sheetViews>
    <sheetView tabSelected="1" topLeftCell="A22" workbookViewId="0">
      <selection activeCell="A29" sqref="A29:G2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7" t="s">
        <v>32</v>
      </c>
      <c r="D16" s="28">
        <v>120</v>
      </c>
      <c r="E16" s="11"/>
      <c r="F16" s="12">
        <f>D16*E16</f>
        <v>0</v>
      </c>
      <c r="G16" s="29"/>
      <c r="XEZ16"/>
    </row>
    <row r="17" ht="31" customHeight="1" spans="1:7 16380:16380">
      <c r="A17" s="30" t="s">
        <v>30</v>
      </c>
      <c r="B17" s="31" t="s">
        <v>33</v>
      </c>
      <c r="C17" s="27" t="s">
        <v>32</v>
      </c>
      <c r="D17" s="27">
        <v>240</v>
      </c>
      <c r="E17" s="31"/>
      <c r="F17" s="12">
        <f t="shared" ref="F17:F27" si="0">D17*E17</f>
        <v>0</v>
      </c>
      <c r="G17" s="29"/>
      <c r="XEZ17"/>
    </row>
    <row r="18" ht="31" customHeight="1" spans="1:7 16380:16380">
      <c r="A18" s="27" t="s">
        <v>34</v>
      </c>
      <c r="B18" s="31" t="s">
        <v>35</v>
      </c>
      <c r="C18" s="27" t="s">
        <v>36</v>
      </c>
      <c r="D18" s="27">
        <v>3</v>
      </c>
      <c r="E18" s="31"/>
      <c r="F18" s="12">
        <f t="shared" si="0"/>
        <v>0</v>
      </c>
      <c r="G18" s="29"/>
      <c r="XEZ18"/>
    </row>
    <row r="19" ht="31" customHeight="1" spans="1:7 16380:16380">
      <c r="A19" s="27" t="s">
        <v>37</v>
      </c>
      <c r="B19" s="31" t="s">
        <v>35</v>
      </c>
      <c r="C19" s="27" t="s">
        <v>38</v>
      </c>
      <c r="D19" s="27">
        <v>6</v>
      </c>
      <c r="E19" s="31"/>
      <c r="F19" s="12">
        <f t="shared" si="0"/>
        <v>0</v>
      </c>
      <c r="G19" s="29"/>
      <c r="XEZ19"/>
    </row>
    <row r="20" ht="31" customHeight="1" spans="1:7 16380:16380">
      <c r="A20" s="25" t="s">
        <v>39</v>
      </c>
      <c r="B20" s="31" t="s">
        <v>40</v>
      </c>
      <c r="C20" s="27" t="s">
        <v>38</v>
      </c>
      <c r="D20" s="27">
        <v>6</v>
      </c>
      <c r="E20" s="31"/>
      <c r="F20" s="12">
        <f t="shared" si="0"/>
        <v>0</v>
      </c>
      <c r="G20" s="29"/>
      <c r="XEZ20"/>
    </row>
    <row r="21" ht="31" customHeight="1" spans="1:7 16380:16380">
      <c r="A21" s="27" t="s">
        <v>41</v>
      </c>
      <c r="B21" s="31" t="s">
        <v>42</v>
      </c>
      <c r="C21" s="27" t="s">
        <v>38</v>
      </c>
      <c r="D21" s="27">
        <v>1</v>
      </c>
      <c r="E21" s="31"/>
      <c r="F21" s="12">
        <f t="shared" si="0"/>
        <v>0</v>
      </c>
      <c r="G21" s="29"/>
      <c r="XEZ21"/>
    </row>
    <row r="22" ht="31" customHeight="1" spans="1:7 16380:16380">
      <c r="A22" s="27" t="s">
        <v>43</v>
      </c>
      <c r="B22" s="31" t="s">
        <v>44</v>
      </c>
      <c r="C22" s="27" t="s">
        <v>38</v>
      </c>
      <c r="D22" s="27">
        <v>24</v>
      </c>
      <c r="E22" s="31"/>
      <c r="F22" s="12">
        <f t="shared" si="0"/>
        <v>0</v>
      </c>
      <c r="G22" s="29"/>
      <c r="XEZ22"/>
    </row>
    <row r="23" ht="31" customHeight="1" spans="1:7 16380:16380">
      <c r="A23" s="27" t="s">
        <v>45</v>
      </c>
      <c r="B23" s="31" t="s">
        <v>46</v>
      </c>
      <c r="C23" s="27" t="s">
        <v>38</v>
      </c>
      <c r="D23" s="27">
        <v>3</v>
      </c>
      <c r="E23" s="31"/>
      <c r="F23" s="12">
        <f t="shared" si="0"/>
        <v>0</v>
      </c>
      <c r="G23" s="29"/>
      <c r="XEZ23"/>
    </row>
    <row r="24" ht="31" customHeight="1" spans="1:7 16380:16380">
      <c r="A24" s="27" t="s">
        <v>47</v>
      </c>
      <c r="B24" s="31" t="s">
        <v>48</v>
      </c>
      <c r="C24" s="27" t="s">
        <v>32</v>
      </c>
      <c r="D24" s="27">
        <v>240</v>
      </c>
      <c r="E24" s="31"/>
      <c r="F24" s="12">
        <f t="shared" si="0"/>
        <v>0</v>
      </c>
      <c r="G24" s="29"/>
      <c r="XEZ24"/>
    </row>
    <row r="25" ht="31" customHeight="1" spans="1:7 16380:16380">
      <c r="A25" s="30" t="s">
        <v>49</v>
      </c>
      <c r="B25" s="31" t="s">
        <v>50</v>
      </c>
      <c r="C25" s="27" t="s">
        <v>38</v>
      </c>
      <c r="D25" s="27">
        <v>4</v>
      </c>
      <c r="E25" s="31"/>
      <c r="F25" s="12">
        <f t="shared" si="0"/>
        <v>0</v>
      </c>
      <c r="G25" s="29"/>
      <c r="XEZ25"/>
    </row>
    <row r="26" ht="31" customHeight="1" spans="1:7 16380:16380">
      <c r="A26" s="25" t="s">
        <v>51</v>
      </c>
      <c r="B26" s="31" t="s">
        <v>35</v>
      </c>
      <c r="C26" s="27" t="s">
        <v>38</v>
      </c>
      <c r="D26" s="27">
        <v>3</v>
      </c>
      <c r="E26" s="31"/>
      <c r="F26" s="12">
        <f t="shared" si="0"/>
        <v>0</v>
      </c>
      <c r="G26" s="29"/>
      <c r="XEZ26"/>
    </row>
    <row r="27" ht="31" customHeight="1" spans="1:7 16380:16380">
      <c r="A27" s="32" t="s">
        <v>52</v>
      </c>
      <c r="B27" s="31" t="s">
        <v>35</v>
      </c>
      <c r="C27" s="27" t="s">
        <v>53</v>
      </c>
      <c r="D27" s="27">
        <v>6</v>
      </c>
      <c r="E27" s="31"/>
      <c r="F27" s="12">
        <f t="shared" si="0"/>
        <v>0</v>
      </c>
      <c r="G27" s="29"/>
      <c r="XEZ27"/>
    </row>
    <row r="28" ht="31" customHeight="1" spans="1:7 16380:16380">
      <c r="A28" s="33"/>
      <c r="B28" s="31"/>
      <c r="C28" s="27"/>
      <c r="D28" s="27"/>
      <c r="E28" s="31"/>
      <c r="F28" s="34">
        <f>SUM(F16:F27)</f>
        <v>0</v>
      </c>
      <c r="G28" s="29"/>
      <c r="XEZ28"/>
    </row>
    <row r="29" ht="62" customHeight="1" spans="1:7 16380:16380">
      <c r="A29" s="35" t="s">
        <v>54</v>
      </c>
      <c r="B29" s="35"/>
      <c r="C29" s="35"/>
      <c r="D29" s="35"/>
      <c r="E29" s="35"/>
      <c r="F29" s="36"/>
      <c r="G29" s="35"/>
      <c r="XEZ29"/>
    </row>
    <row r="30" ht="17.5" spans="1:7 16380:16380">
      <c r="A30" s="37"/>
      <c r="B30" s="37"/>
      <c r="C30" s="37"/>
      <c r="D30" s="37"/>
      <c r="E30" s="37"/>
      <c r="F30" s="38"/>
      <c r="G30" s="37"/>
      <c r="XEZ30"/>
    </row>
    <row r="31" spans="1:7 16380:16380">
      <c r="XEZ31"/>
    </row>
    <row r="32" spans="1:7 16380:16380">
      <c r="XEZ32"/>
    </row>
    <row r="33" spans="16380:16380">
      <c r="XEZ3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9:G29"/>
    <mergeCell ref="A30:G3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2026-03-03T10:21:35Z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