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<sst xmlns="http://schemas.openxmlformats.org/spreadsheetml/2006/main" count="56" uniqueCount="51">
  <si>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</si>
  <si>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</si>
  <si>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</si>
  <si>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</si>
  <si>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</si>
  <si>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</si>
  <si>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</si>
  <si>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</si>
  <si>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</si>
  <si>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东丽储运中心龙门吊维修</t>
  </si>
  <si>
    <t>技术需求及商务要求</t>
  </si>
  <si>
    <t>需有此资质外委单位对东丽储运中心龙门吊维修进行维修。</t>
  </si>
  <si>
    <t>实施周期</t>
  </si>
  <si>
    <t>15天</t>
  </si>
  <si>
    <t>合同付款周期及质保金到期支付</t>
  </si>
  <si>
    <t>维修完成后经我方验收合格，支付合同总价款的95%，剩余5%待质保期后无息支付。</t>
  </si>
  <si>
    <t>报价时间</t>
  </si>
  <si>
    <t>2026.7.22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</si>
  <si>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</si>
  <si>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</si>
  <si>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</si>
  <si>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</si>
  <si>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</si>
  <si>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</si>
  <si>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</si>
  <si>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</si>
  <si>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</si>
  <si>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</si>
  <si>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</si>
  <si>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</si>
  <si>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一号吊制动器</t>
  </si>
  <si>
    <t>YZW200</t>
  </si>
  <si>
    <t>套</t>
  </si>
  <si>
    <t>一号吊大车减速机轴</t>
  </si>
  <si>
    <t>ZSC600</t>
  </si>
  <si>
    <t>个</t>
  </si>
  <si>
    <t>三号吊小车运行
电气元件</t>
  </si>
  <si>
    <t>50#</t>
  </si>
  <si>
    <t>小车限位器</t>
  </si>
  <si>
    <t>KJT20A</t>
  </si>
  <si>
    <t>三号吊大车运
行联轴器</t>
  </si>
  <si>
    <t>20A</t>
  </si>
  <si>
    <t xml:space="preserve">电力室通风风扇
</t>
  </si>
  <si>
    <t>50W</t>
  </si>
  <si>
    <t>聚氨酯车挡</t>
  </si>
  <si>
    <t>C型缓冲器</t>
  </si>
  <si>
    <t>人工费</t>
  </si>
  <si>
    <t>/</t>
  </si>
  <si>
    <t>1人/天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</si>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</sst>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9"/>
  <sheetViews>
    <sheetView tabSelected="1" topLeftCell="A18" workbookViewId="0">
      <selection activeCell="A25" sqref="A25:G25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5" customHeight="1" spans="1:7 16380:16380">
      <c r="A16" s="25" t="s">
        <v>30</v>
      </c>
      <c r="B16" s="26" t="s">
        <v>31</v>
      </c>
      <c r="C16" s="27" t="s">
        <v>32</v>
      </c>
      <c r="D16" s="27">
        <v>1</v>
      </c>
      <c r="E16" s="11"/>
      <c r="F16" s="12">
        <f>D16*E16</f>
        <v>0</v>
      </c>
      <c r="G16" s="28"/>
      <c r="XEZ16"/>
    </row>
    <row r="17" ht="31" customHeight="1" spans="1:7 16380:16380">
      <c r="A17" s="25" t="s">
        <v>33</v>
      </c>
      <c r="B17" s="29" t="s">
        <v>34</v>
      </c>
      <c r="C17" s="27" t="s">
        <v>35</v>
      </c>
      <c r="D17" s="27">
        <v>1</v>
      </c>
      <c r="E17" s="30"/>
      <c r="F17" s="12">
        <f t="shared" ref="F17:F23" si="0">D17*E17</f>
        <v>0</v>
      </c>
      <c r="G17" s="28"/>
      <c r="XEZ17"/>
    </row>
    <row r="18" ht="31" customHeight="1" spans="1:7 16380:16380">
      <c r="A18" s="31" t="s">
        <v>36</v>
      </c>
      <c r="B18" s="32" t="s">
        <v>37</v>
      </c>
      <c r="C18" s="27" t="s">
        <v>35</v>
      </c>
      <c r="D18" s="27">
        <v>1</v>
      </c>
      <c r="E18" s="30"/>
      <c r="F18" s="12">
        <f t="shared" si="0"/>
        <v>0</v>
      </c>
      <c r="G18" s="28"/>
      <c r="XEZ18"/>
    </row>
    <row r="19" ht="31" customHeight="1" spans="1:7 16380:16380">
      <c r="A19" s="25" t="s">
        <v>38</v>
      </c>
      <c r="B19" s="26" t="s">
        <v>39</v>
      </c>
      <c r="C19" s="27" t="s">
        <v>35</v>
      </c>
      <c r="D19" s="27">
        <v>6</v>
      </c>
      <c r="E19" s="30"/>
      <c r="F19" s="12">
        <f t="shared" si="0"/>
        <v>0</v>
      </c>
      <c r="G19" s="28"/>
      <c r="XEZ19"/>
    </row>
    <row r="20" ht="31" customHeight="1" spans="1:7 16380:16380">
      <c r="A20" s="31" t="s">
        <v>40</v>
      </c>
      <c r="B20" s="26" t="s">
        <v>41</v>
      </c>
      <c r="C20" s="27" t="s">
        <v>32</v>
      </c>
      <c r="D20" s="27">
        <v>1</v>
      </c>
      <c r="E20" s="30"/>
      <c r="F20" s="12">
        <f t="shared" si="0"/>
        <v>0</v>
      </c>
      <c r="G20" s="28"/>
      <c r="XEZ20"/>
    </row>
    <row r="21" ht="31" customHeight="1" spans="1:7 16380:16380">
      <c r="A21" s="25" t="s">
        <v>42</v>
      </c>
      <c r="B21" s="27" t="s">
        <v>43</v>
      </c>
      <c r="C21" s="27" t="s">
        <v>35</v>
      </c>
      <c r="D21" s="27">
        <v>4</v>
      </c>
      <c r="E21" s="30"/>
      <c r="F21" s="12">
        <f t="shared" si="0"/>
        <v>0</v>
      </c>
      <c r="G21" s="28"/>
      <c r="XEZ21"/>
    </row>
    <row r="22" ht="31" customHeight="1" spans="1:7 16380:16380">
      <c r="A22" s="25" t="s">
        <v>44</v>
      </c>
      <c r="B22" s="32" t="s">
        <v>45</v>
      </c>
      <c r="C22" s="27" t="s">
        <v>35</v>
      </c>
      <c r="D22" s="27">
        <v>12</v>
      </c>
      <c r="E22" s="30"/>
      <c r="F22" s="12">
        <f t="shared" si="0"/>
        <v>0</v>
      </c>
      <c r="G22" s="28"/>
      <c r="XEZ22"/>
    </row>
    <row r="23" ht="31" customHeight="1" spans="1:7 16380:16380">
      <c r="A23" s="25" t="s">
        <v>46</v>
      </c>
      <c r="B23" s="27" t="s">
        <v>47</v>
      </c>
      <c r="C23" s="27" t="s">
        <v>48</v>
      </c>
      <c r="D23" s="27">
        <v>7</v>
      </c>
      <c r="E23" s="30"/>
      <c r="F23" s="12">
        <f t="shared" si="0"/>
        <v>0</v>
      </c>
      <c r="G23" s="28"/>
      <c r="XEZ23"/>
    </row>
    <row r="24" ht="31" customHeight="1" spans="1:7 16380:16380">
      <c r="A24" s="30" t="s">
        <v>49</v>
      </c>
      <c r="B24" s="30"/>
      <c r="C24" s="30"/>
      <c r="D24" s="30"/>
      <c r="E24" s="30"/>
      <c r="F24" s="33">
        <f>SUM(F16:F23)</f>
        <v>0</v>
      </c>
      <c r="G24" s="28"/>
      <c r="XEZ24"/>
    </row>
    <row r="25" ht="62" customHeight="1" spans="1:7 16380:16380">
      <c r="A25" s="34" t="s">
        <v>50</v>
      </c>
      <c r="B25" s="34"/>
      <c r="C25" s="34"/>
      <c r="D25" s="34"/>
      <c r="E25" s="34"/>
      <c r="F25" s="35"/>
      <c r="G25" s="34"/>
      <c r="XEZ25"/>
    </row>
    <row r="26" ht="17.5" spans="1:7 16380:16380">
      <c r="A26" s="36"/>
      <c r="B26" s="36"/>
      <c r="C26" s="36"/>
      <c r="D26" s="36"/>
      <c r="E26" s="36"/>
      <c r="F26" s="37"/>
      <c r="G26" s="36"/>
      <c r="XEZ26"/>
    </row>
    <row r="27" spans="1:7 16380:16380">
      <c r="XEZ27"/>
    </row>
    <row r="28" spans="1:7 16380:16380">
      <c r="XEZ28"/>
    </row>
    <row r="29" spans="1:7 16380:16380">
      <c r="XEZ29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5:G25"/>
    <mergeCell ref="A26:G26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2026-07-20T01:42:53Z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2052-12.1.0.26381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