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刘欣2026年\2026年7月-8月\2026.7.30孙静--品牌水果礼盒一件代发，以销定进采购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<sst xmlns="http://schemas.openxmlformats.org/spreadsheetml/2006/main" count="576" uniqueCount="273">
  <si>
    <t>序号</t>
  </si>
  <si>
    <t>类别</t>
  </si>
  <si>
    <t>商品名称</t>
  </si>
  <si>
    <t>规格</t>
  </si>
  <si>
    <t>产品卖点</t>
  </si>
  <si>
    <t>单位</t>
  </si>
  <si>
    <t>税率</t>
  </si>
  <si>
    <t>一件代发报价</t>
  </si>
  <si>
    <t>建议零售价</t>
  </si>
  <si>
    <t>商家毛利</t>
  </si>
  <si>
    <t>图片</t>
  </si>
  <si>
    <t>链接</t>
  </si>
  <si>
    <t>京东/天猫售价</t>
  </si>
  <si>
    <t>主要快递</t>
  </si>
  <si>
    <t>发货仓</t>
  </si>
  <si>
    <t>备注</t>
  </si>
  <si>
    <t>品牌水果/全年</t>
  </si>
  <si>
    <t>佳农进口香蕉单果克重160g-200g 10-12根  2kg【京东快递】</t>
  </si>
  <si>
    <t>口感细腻，软糯香甜
独立包装，携带方便</t>
  </si>
  <si>
    <t>箱</t>
  </si>
  <si>
    <t>https://item.jd.com/10093792533945.html?pcdk=Y2RJaZRUX15G5SpCWtLckHJqSG6B-kB32JHnETmsdDeXk5lPXYmnWmn9zIBWpOAG.3z6a.aI3x&amp;spmTag=YTAyNDAuYjAwMjQ5My5jMDAwMDQwMjcuNCUyM3NrdV9jYXJk</t>
  </si>
  <si>
    <t>顺丰/京东</t>
  </si>
  <si>
    <t>上海</t>
  </si>
  <si>
    <t>全年</t>
  </si>
  <si>
    <t>佳农进口易开椰单果克重900g-1000g 4粒礼品装 4kg</t>
  </si>
  <si>
    <t>无需工具 轻松开椰
清甜椰汁 即刻享受
原汁原味 自然新鲜
便携设计 随时补水
健康解渴 天然首选</t>
  </si>
  <si>
    <t>https://item.jd.com/10205834512931.html?pcdk=1P1XDSq_poMN-xpTrjh6JtU1rwpD53JFQeZgXhqZtfFOjw7CSA6AWxxVt4DrMUOZ.3z6a.aI3x&amp;spmTag=YTAyNDAuYjAwMjQ5My5jMDAwMDQwMjcuNSUyM3NrdV9jYXJk</t>
  </si>
  <si>
    <t>佳农黑钻菠萝2粒礼品装2.5kg单粒克重1.0kg-1.5kg 【京东快递】</t>
  </si>
  <si>
    <t>不用泡盐水
风味浓郁，削皮即食</t>
  </si>
  <si>
    <t>https://item.jd.com/10114450653090.html?pcdk=3n3z1xufEvKSj3ZhqohH0VdgfmpgYnZQYq88-tkoII5gWufkxn5SacFfCd6R_CNk.3z6a.aI3x&amp;spmTag=YTAyNDAuYjAwMjQ5My5jMDAwMDQwMjcuNCUyM3NrdV9jYXJk</t>
  </si>
  <si>
    <t>佳农新疆西州蜜瓜脆甜2粒装3kg【京东快递】</t>
  </si>
  <si>
    <t xml:space="preserve">优质口感  瓜香四溢 爽脆清甜 </t>
  </si>
  <si>
    <t>https://item.jd.com/10221960189223.html?pcdk=bBT7ACZH2GusiHkLskkR9j1MJcACmiYSv12SGxtu2pZ8rWMVIMBSvTF4-6vevSjs.3z6a.aI3x&amp;spmTag=YTAyNDAuYjAwMjQ5My5jMDAwMDQwMjcuNCUyM3NrdV9jYXJkJTQwMTc4MDUyNTg1NzAxMSUyMzE3Njg4NDUwNjI4NzMxMzcyMTU4MSUyMzIwODk3NjI1NjY</t>
  </si>
  <si>
    <t>新疆</t>
  </si>
  <si>
    <t>PINK LADY 新西兰粉红佳人苹果9粒礼盒 单果160g+</t>
  </si>
  <si>
    <t>15551573623170</t>
  </si>
  <si>
    <t>30年品牌 畅销全球120国
独特清爽 抗氧化性强
脆酸甜风味口感，清冽多汁</t>
  </si>
  <si>
    <t>https://item.jd.com/100110236757.html</t>
  </si>
  <si>
    <t>京东</t>
  </si>
  <si>
    <t>PINK LADY 新西兰粉红佳人苹果12粒礼盒 单果160g+</t>
  </si>
  <si>
    <t>https://item.jd.com/100174347395.html?sdx=ehi-lLxFuZiE6JnIYIRYj8InszmURHskmjET-PkJEdyMeZ3YLJle4Xjsokg</t>
  </si>
  <si>
    <t>乐淇进口火箭筒小苹果3粒/筒 186g*4筒礼品装0.74KG</t>
  </si>
  <si>
    <t>155517431041</t>
  </si>
  <si>
    <t>一口甜脆 汁水足 果肉细腻
精致伴手礼</t>
  </si>
  <si>
    <t>https://item.jd.com/10162706864452.html?pcdk=XhmRaSozBrM_RS1zWwBRftxu2ziPllTQITZqphBR9BWepZepZwp-DEZo5RSWE6Qu.3z6a.aI3x&amp;spmTag=YTAyNDAuYjAwMjQ5My5jMDAwMDQwMjcuMSUyM3NrdV9jYXJk</t>
  </si>
  <si>
    <t>佳农小金条冻榴莲肉礼品装100g*5盒</t>
  </si>
  <si>
    <t>A级金枕 树熟无核
绵软香甜 饱满醇厚
冷热两吃 上品甄选</t>
  </si>
  <si>
    <t>https://item.jd.com/10123985006567.html?pcdk=BoEjes3UZKXZaIpghl80kclXxIEH0ejhdqGTlQd0hT5yhD0oTzm1RjAZs4cN2Q4V.3z6a.aI3x&amp;spmTag=YTAyNDAuYjAwMjQ5My5jMDAwMDQwMjcuNCUyM3NrdV9jYXJk</t>
  </si>
  <si>
    <t>乐淇进口火箭筒小苹果5粒/筒350g*3筒礼品装1.05KG</t>
  </si>
  <si>
    <t>一口甜脆 汁水足 果肉细腻
精致果礼</t>
  </si>
  <si>
    <t>https://item.jd.com/100174347417.html?sdx=ehi-lLxFuZiE6JnIYIRYj8IntDGWRHskmjET4PoSIp3CPe_RLJlU5X7jrUvrUWCX</t>
  </si>
  <si>
    <t>佳农甄选液氮猫山王D197榴莲礼品装1.2kg  保4房</t>
  </si>
  <si>
    <t>树熟采摘 急冻锁鲜
绵密厚重 回味甘甜
有奶油味 满足感强</t>
  </si>
  <si>
    <t>https://item.jd.com/100196338223.html?sdx=ehi-lLxFuZiE6JnIYIpaj8UosjKSRHskmjET4PoSIp3CPe_RLJhf53ngrU_rUmeS</t>
  </si>
  <si>
    <t>品牌水果/应季</t>
  </si>
  <si>
    <t xml:space="preserve">佳农国产红心火龙果4-6粒单果克重400g-500g礼品装2.25KG
</t>
  </si>
  <si>
    <t>个大皮薄 果肉饱满
甜润软糯，入口即化
富含花青素 富含膳食纤维</t>
  </si>
  <si>
    <t>https://item.jd.com/10163198173859.html?spmTag=YTAyNDAuYjAwMjQ5My5jMDAwMDQwMjcuOCUyM3NrdV9jYXJk</t>
  </si>
  <si>
    <t>广西</t>
  </si>
  <si>
    <t>5~3月</t>
  </si>
  <si>
    <t>新西兰阳光金果单果 134g+   12粒礼品装1.680KG【京东快递】</t>
  </si>
  <si>
    <t>佳沛阳光金果，圆润饱满，薄皮光滑，果肉金黄水润，维C丰富，</t>
  </si>
  <si>
    <t>https://item.jd.com/10110420405149.html?pcdk=yNROSSmy5nERXL7ZhdJ219koaqfheMRtGf3CC15htiNhSMYp_4Pt3-pS9fa-P68W.rQ4a.tlbT&amp;spmTag=YTAyNDAuYjAwMjQ5My5jMDAwMDQwMjcuNCUyM3NrdV9jYXJkJTQwMTc4MzQwODQ5NjM4NyUyMzE3NzYxMzIwMjgxMzIxOTQ5NDMwOTc4JTIzODM1MTExMTM3#switch-sku</t>
  </si>
  <si>
    <t>5～11月</t>
  </si>
  <si>
    <t>新西兰阳光金果单果 124g+   8粒便利装1.037KG【京东快递】</t>
  </si>
  <si>
    <t>https://item.jd.com/10109963895100.html?pcdk=furG85-8lZEs1X4hHUxr7ce-7FU7kh4dqwK5oSQBhv3jMnwdojAzlAu_eXAtEkrN.rQ4a.tlbT&amp;spmTag=YTAyNDAuYjAwMjQ5My5jMDAwMDQwMjcuNCUyM3NrdV9jYXJkJTQwMTc4MzQwODQ5NjM4NyUyMzE3NzYxMzIwMjgxMzIxOTQ5NDMwOTc4JTIzODM1MTExMTM3#switch-sku</t>
  </si>
  <si>
    <t>进口水果/全年</t>
  </si>
  <si>
    <t>秘鲁进口牛油果 单果160g+ 6枚装</t>
  </si>
  <si>
    <t>NJ0885019</t>
  </si>
  <si>
    <t>https://item.jd.com/100123199196.html?spmTag=YTAyNDAuYjAwMjQ5My5jMDAwMDQwMjcuNCUyM3NrdV9jYXJk</t>
  </si>
  <si>
    <t>三通一达</t>
  </si>
  <si>
    <t>南非红心西柚单果300g+ 4.5斤装</t>
  </si>
  <si>
    <t>NJ0084068</t>
  </si>
  <si>
    <t>https://item.jd.com/3167761.html?spmTag=YTAyNDAuYjAwMjQ5My5jMDAwMDQwMjcuMyUyM3NrdV9jYXJk</t>
  </si>
  <si>
    <t>国产水果/全年</t>
  </si>
  <si>
    <t>广东榴莲蜜薯出口品质一级果 单果150g+  净重5斤彩箱装 【京东快递】</t>
  </si>
  <si>
    <t>https://item.jd.com/10067258829469.html?pcdk=tCWwWcgCqkkhk9NP7eUAj7Uj0greYkJKc4LEBvqGPKkh3EkQQLRNJWcGrnjitRIF.rQ4a.tlbT&amp;spmTag=YTAyNDAuYjAwMjQ5My5jMDAwMDQwMjcuNiUyM3NrdV9jYXJkJTQwMTc4MzAwNjE2NjIyMyUyMzE3NzYxMzIwMjgxMzIxOTQ5NDMwOTc4JTIzNTk5NjAwNDQ3#switch-sku</t>
  </si>
  <si>
    <t>广东</t>
  </si>
  <si>
    <t>国产水果/应季</t>
  </si>
  <si>
    <t>广东黄金奈李单果80g + 4.5斤装</t>
  </si>
  <si>
    <t>NJ0659072</t>
  </si>
  <si>
    <t>https://item.jd.com/100377514168.html?pcdk=-UEP5eBr0zKcq3fDDAKd-lYpgiQgY3E2FLxnSZpXxX64L2fJ43IRkC0c3zakaRwG.3z6a.aI3x&amp;spmTag=YTAyMjguYjAwMjU2OC5jMDAwMDQ3NzEuc3dpdGNoVG9KRCU0MG51bGwlMkNhMDIxOS5iMDAyMzU2LmMwMDAwNzIxMC5rZXl3b3JkX2VudGVyJTQwMTc4MzM0MTM5MzYzMiUyMzE3NzYxMzIwMjgxMzIxOTQ5NDMwOTc4JTIzMTI3MzU3Nzc0MyUyQ2EwMjQwLmIwMDI0OTMuYzAwMDA0MDI3LjElMjNza3VfY2FyZCU0MDE3ODMzNDE3MzA3NzYlMjMxNzc2MTMyMDI4MTMyMTk0OTQzMDk3OCUyMzM1Nzg1MTkzOQ</t>
  </si>
  <si>
    <t>7～9月</t>
  </si>
  <si>
    <t>甘肃民勤蜜瓜 3枚8斤+【顺丰快递】</t>
  </si>
  <si>
    <t>NJ0454053</t>
  </si>
  <si>
    <t>https://item.jd.com/10226913954300.html?pcdk=ytdmletJE5ccNOwKzq1HD0BLR87-lEf6rkyQnXPigL8CgrqE38A0Q3zp6aToiMk0.3z6a.aI3x&amp;spmTag=YTAyMTkuYjAwMjM1Ni5jMDAwMDcyMTAuc2VhcmNoX2J1dHRvbiU0MDE3ODI4MDM0MzYyNDYlMjMxNzc2MTMyMDI4MTMyMTk0OTQzMDk3OCUyMzEyNDE2MjY4NzAlMkNhMDI0MC5iMDAyNDkzLmMwMDAwNDAyNy4yNyUyM3NrdV9jYXJkJTQwMTc4MjgwMzUwMDM4MSUyMzE3NzYxMzIwMjgxMzIxOTQ5NDMwOTc4JTIzMTY2NDE3NjAzNg</t>
  </si>
  <si>
    <t>顺丰</t>
  </si>
  <si>
    <t>甘肃</t>
  </si>
  <si>
    <t>6～9月</t>
  </si>
  <si>
    <t>新疆恐龙蛋 单果80g+  2.8斤礼盒装 【京东快递】</t>
  </si>
  <si>
    <t>NJ0916007</t>
  </si>
  <si>
    <t>https://item.jd.com/10159618910634.html?pcdk=7utK_pNkJqwl9jlPqtkM8asH5zUnYqB29zU9MZIS_Ixqch6o1oOgBktFsAulLh1Z.3z6a.aI3x&amp;spmTag=YTAyMTkuYjAwMjM1Ni5jMDAwMDcyMTAuc2VhcmNoX2J1dHRvbiU0MDE3ODI4MjEzODUxMzMlMjMxNzc2MTMyMDI4MTMyMTk0OTQzMDk3OCUyMzE4NzE2Njg5NTElMkNhMDI0MC5iMDAyNDkzLmMwMDAwNDAyNy41JTIzc2t1X2NhcmQlNDAxNzgyODIxNDAzNjUxJTIzMTc3NjEzMjAyODEzMjE5NDk0MzA5NzglMjM0ODU1Mjk4NjU</t>
  </si>
  <si>
    <t>6～10月</t>
  </si>
  <si>
    <t>广西桂七香芒单果150g+ 4.5斤礼盒装</t>
  </si>
  <si>
    <t>NJ0524089</t>
  </si>
  <si>
    <t>https://item.jd.com/100371268280.html?pcdk=SMPz_7roUq5KQgLbiWG9mApb3-sW7N70elZ1-LQZtGY=.3z6a.aI3x&amp;spmTag=YTAyNDAuYjAwMjQ5My5jMDAwMDQwMjcuOCUyM3NrdV9jYXJkJTQwMTc4MjgyMTY2NzExNSUyMzE3NzYxMzIwMjgxMzIxOTQ5NDMwOTc4JTIzMTUxNzI3NTY4Mg</t>
  </si>
  <si>
    <t>6～8月</t>
  </si>
  <si>
    <t>陕西大荔冬枣 单果15g+ 4斤礼盒装</t>
  </si>
  <si>
    <t>NJ0003091</t>
  </si>
  <si>
    <t>https://item.jd.com/100127896782.html?pcdk=vlXUwqav-uoDj1oqzLvWMJ_6OHx6nryFRKt12EDGQ-w=.3z6a.aI3x&amp;spmTag=YTAyNDAuYjAwMjQ5My5jMDAwMDQwMjcuMSUyM3NrdV9jYXJkJTQwMTc4MjgyMTk5NTA4OCUyMzE3NzYxMzIwMjgxMzIxOTQ5NDMwOTc4JTIzNzc3NTEwNjQz</t>
  </si>
  <si>
    <t>陕西</t>
  </si>
  <si>
    <t>四川汉源桃花李 单果60g+  4.5斤</t>
  </si>
  <si>
    <t>NJ0654082</t>
  </si>
  <si>
    <t>https://item.jd.com/10227891623877.html?pcdk=alZHmaPna7gTmUZiVNQkgfSVc0sCjnDuhWis3M0GThHNATEHytzMHe9PKyGdZn6i.3z6a.aI3x&amp;spmTag=YTAyNDAuYjAwMjQ5My5jMDAwMDQwMjcuMyUyM3NrdV9jYXJkJTQwMTc4MjgyNDA4NzM4NCUyMzE3NzYxMzIwMjgxMzIxOTQ5NDMwOTc4JTIzNTA3NzMzNjE</t>
  </si>
  <si>
    <t>四川</t>
  </si>
  <si>
    <t>山东玉菇甜瓜2～3枚 4.5斤彩箱装</t>
  </si>
  <si>
    <t>NJ0428068</t>
  </si>
  <si>
    <t>https://item.jd.com/10137947322698.html?pcdk=28kbmjb3bYqy5qEzHwAvVWgMArcHqNwgbV-1nNr8N_RXy6Ygk_k8sI6zUPt321Fl.rQ4a.tlbT&amp;spmTag=YTAyMTkuYjAwMjM1Ni5jMDAwMDcyMTAuc2VhcmNoX2J1dHRvbiU0MDE3Nzg0Njc5MDQ4NzElMjMxNzc2MTMyMDI4MTMyMTk0OTQzMDk3OCUyMzY4MzQ3ODIxOSUyQ2EwMjQwLmIwMDI0OTMuYzAwMDA0MDI3LjQlMjNza3VfY2FyZCU0MDE3Nzg0Njc5MjYyMDQlMjMxNzc2MTMyMDI4MTMyMTk0OTQzMDk3OCUyMzIxMTY5ODE4MQ#switch-sku</t>
  </si>
  <si>
    <t>山东</t>
  </si>
  <si>
    <t>四川攀枝花贵妃芒 单果150g  4.5斤</t>
  </si>
  <si>
    <t>NJ1708010</t>
  </si>
  <si>
    <t>https://item.jd.com/100190232418.html?pcdk=UQPyOnF1btO5m56YlRfyxUDKSoqPPcO27HOJFcwGLlo=.3z6a.aI3x&amp;spmTag=YTAyNDAuYjAwMjQ5My5jMDAwMDQwMjcuNyUyM3NrdV9jYXJkJTQwMTc4MjgyNDc5MjQzMiUyMzE3NzYxMzIwMjgxMzIxOTQ5NDMwOTc4JTIzMTIwNTAyMTIxNg</t>
  </si>
  <si>
    <t>2~7月</t>
  </si>
  <si>
    <t>广西百色小台芒 单果125g  4.5斤高档礼盒装</t>
  </si>
  <si>
    <t>NJ1734011</t>
  </si>
  <si>
    <t>https://item.jd.com/100044838730.html?spmTag=YTAyNDAuYjAwMjQ5My5jMDAwMDQwMjcuMTIlMjNza3VfY2FyZA</t>
  </si>
  <si>
    <t>海南</t>
  </si>
  <si>
    <t>11~4月</t>
  </si>
  <si>
    <t>安徽突围水蜜桃单果 150g+ 4.5斤【顺丰快递】</t>
  </si>
  <si>
    <t>NJ0465035</t>
  </si>
  <si>
    <t>https://item.jd.com/100123203258.html?pcdk=dVJiwNAKKZcC9UddVGNUob796HusVeq1Bk1M9cYmCXM=.3z6a.aI3x&amp;spmTag=YTAyMTkuYjAwMjM1Ni5jMDAwMDcyMTAua2V5d29yZF9lbnRlciU0MDE3ODA0MDMzMjE5NzMlMjMxNzc2MTMyMDI4MTMyMTk0OTQzMDk3OCUyMzIyOTgxMjU4JTJDYTAyNDAuYjAwMjQ5My5jMDAwMDQwMjcuMSUyM3NrdV9jYXJkJTQwMTc4MDQwMzMzNTI0OCUyMzE3NzYxMzIwMjgxMzIxOTQ5NDMwOTc4JTIzMTc2NzM5MjI0OQ</t>
  </si>
  <si>
    <t>安徽</t>
  </si>
  <si>
    <t>6～7月</t>
  </si>
  <si>
    <t>四川成都龙泉驿水蜜桃 单果200g+ 4.5斤礼盒装【京东快递】</t>
  </si>
  <si>
    <t>NJ0839027</t>
  </si>
  <si>
    <t>https://item.jd.com/10222287290249.html?pcdk=ZhuEmNGwAhC5JdK1vnuXOLDSDQP_2BDy0q07Gl06C3asxpKlNbXtLjrFkobsc7E_.3z6a.aI3x&amp;spmTag=YTAyMTkuYjAwMjM1Ni5jMDAwMDcyMTAua2V5d29yZF9lbnRlciU0MDE3ODA0MDMzMjE5NzMlMjMxNzc2MTMyMDI4MTMyMTk0OTQzMDk3OCUyMzIyOTgxMjU4JTJDYTAyNDAuYjAwMjQ5My5jMDAwMDQwMjcuMSUyM3NrdV9jYXJkJTQwMTc4MDQwMzUzNjg0NCUyMzE3NzYxMzIwMjgxMzIxOTQ5NDMwOTc4JTIzNDcxMTYzNjY</t>
  </si>
  <si>
    <t>山东蒙阴白玉大白桃 单果180+  4.5斤【顺丰快递】</t>
  </si>
  <si>
    <t>NJ0673059</t>
  </si>
  <si>
    <t>https://item.jd.com/10162520412513.html?pcdk=fmsY2eKPh0rpKEGTPPwS5Ndy22dCOVqGCAVLxz5VXg4D5gW-IpHv0xv-pPz7XoJM.3z6a.aI3x&amp;spmTag=YTAyNDAuYjAwMjQ5My5jMDAwMDQwMjcuMTElMjNza3VfY2FyZCU0MDE3ODI4MjI0ODAwNzElMjMxNzc2MTMyMDI4MTMyMTk0OTQzMDk3OCUyMzEwODI3NDkyMzA</t>
  </si>
  <si>
    <t>6～11月</t>
  </si>
  <si>
    <t>山东蒙阴白油蟠桃单果150g   4.5斤【顺丰快递】</t>
  </si>
  <si>
    <t>NJ1236010</t>
  </si>
  <si>
    <t>https://item.jd.com/10219435513966.html?pcdk=CVHeq3thB8BH0OVLDUFcuZtf9clotNwacpijdBfIewUFqgAJb3fzvxbh132PGYBQ.rQ4a.tlbT&amp;spmTag=YTAyNDAuYjAwMjQ5My5jMDAwMDQwMjcuNSUyM3NrdV9jYXJkJTQwMTc4MDU3MjIxNDc2OCUyMzE3NzYxMzIwMjgxMzIxOTQ5NDMwOTc4JTIzMTMwNzM0NDI0Mg#switch-sku</t>
  </si>
  <si>
    <t>山东蒙阴黄油桃 单果125g+ 净重4.5斤 【京东快递】</t>
  </si>
  <si>
    <t>NJ1693002</t>
  </si>
  <si>
    <t>https://item.jd.com/10099902265885.html?pcdk=RtrDcOl2m3BDYLAXflQczoolYUqqhAVeWFv32-c7VpVDbGyIYaidqUJrpV1Omj1G.3z6a.aI3x&amp;spmTag=YTAyMTkuYjAwMjM1Ni5jMDAwMDcyMTAua2V5d29yZF9lbnRlciU0MDE3Nzc5ODE0OTgzMTMlMjMxNzc2MTMyMDI4MTMyMTk0OTQzMDk3OCUyMzU3MjMyMzM3NSUyQ2EwMjQwLmIwMDI0OTMuYzAwMDA0MDI3LjE2JTIzc2t1X2NhcmQlNDAxNzc3OTg2NDAzNzY5JTIzMTc3NjEzMjAyODEzMjE5NDk0MzA5NzglMjM2MTc1MDE1NDE</t>
  </si>
  <si>
    <t>5～8月</t>
  </si>
  <si>
    <t>山东蒙阴水蜜桃 单果200g+ 9枚礼盒装【顺丰快递】</t>
  </si>
  <si>
    <t>NJ1715014</t>
  </si>
  <si>
    <t>https://item.jd.com/10222883110738.html?pcdk=WDt8NHlwKOkXrDpwqkSNdzuXWwq4yEQfIryMJRfDkOWO0XPLYetqhpfOtamCpI77.rQ4a.tlbT&amp;spmTag=YTAyMTkuYjAwMjM1Ni5jMDAwMDcyMTAua2V5d29yZF9lbnRlciU0MDE3ODA0MDMzMjE5NzMlMjMxNzc2MTMyMDI4MTMyMTk0OTQzMDk3OCUyMzIyOTgxMjU4JTJDYTAyNDAuYjAwMjQ5My5jMDAwMDQwMjcuNSUyM3NrdV9jYXJkJTQwMTc4MDQwMzc1NDc3MCUyMzE3NzYxMzIwMjgxMzIxOTQ5NDMwOTc4JTIzMTYwMTQ4MTQ0Mg#switch-sku</t>
  </si>
  <si>
    <t xml:space="preserve">辽宁黄金芒果桃 12枚 4.5斤礼盒装 </t>
  </si>
  <si>
    <t>NJ1698008</t>
  </si>
  <si>
    <t>https://item.jd.com/10221233704658.html?pcdk=nqHJdoTLX6oz5fmDK_BFXN0qC1SGVPZrUtJBACU1cY3KUE2BX5sFA57Y8v9zpYQm.3z6a.aI3x&amp;spmTag=YTAyMTkuYjAwMjM1Ni5jMDAwMDcyMTAua2V5d29yZF9lbnRlciU0MDE3ODA0MDMzMjE5NzMlMjMxNzc2MTMyMDI4MTMyMTk0OTQzMDk3OCUyMzIyOTgxMjU4JTJDYTAyNDAuYjAwMjQ5My5jMDAwMDQwMjcuMSUyM3NrdV9jYXJkJTQwMTc4MDQwNDYwMjQyNiUyMzE3NzYxMzIwMjgxMzIxOTQ5NDMwOTc4JTIzNTMxOTc0NjE3</t>
  </si>
  <si>
    <t>中通</t>
  </si>
  <si>
    <t>辽宁</t>
  </si>
  <si>
    <t>山东蒙阴黄油桃 单果150g 4.5斤 【顺丰快递】</t>
  </si>
  <si>
    <t>NJ1693011</t>
  </si>
  <si>
    <t>https://item.jd.com/10161120192451.html?pcdk=bYxP7m62n-dzck3n_fcImHaSl_JOiNFh9VzU7ApSg-acycsbWxvADVqTKsB8NQI2.rQ4a.tlbT&amp;spmTag=YTAyNDAuYjAwMjQ5My5jMDAwMDQwMjcuNiUyM3NrdV9jYXJkJTQwMTc4MjgyMzYyODE2MiUyMzE3NzYxMzIwMjgxMzIxOTQ5NDMwOTc4JTIzOTM1NDAyMjEz#switch-sku</t>
  </si>
  <si>
    <t>新疆小红杏 单果20g+ 2.8斤礼盒装【顺丰空运】</t>
  </si>
  <si>
    <t>NJ0868013</t>
  </si>
  <si>
    <t>https://item.jd.com/100106078773.html?pcdk=chV-d7r8qsYoVds1fflFIcKYzP0G77hT6NUl5ZqUiEY%3D.rQ4a.tlbT&amp;spmTag=YTAyNDAuYjAwMjQ5My5jMDAwMDQwMjcuMSUyM3NrdV9jYXJkJTQwMTc4MjgyNTI0NTE2OSUyMzE3NzYxMzIwMjgxMzIxOTQ5NDMwOTc4JTIzMTEwMTk2NjI4Mg#switch-sku</t>
  </si>
  <si>
    <t>河南血丝玫瑰李 单果80g+  4.5斤装</t>
  </si>
  <si>
    <t>NJ1194034</t>
  </si>
  <si>
    <t>https://item.jd.com/10223701543731.html?pcdk=PM-QqEJ6Lv4NuWikFll-mg8hEUQD00st7xyYH-xYXkgAwkMb73i2kSE9B58GdrE0.3z6a.aI3x&amp;spmTag=YTAyNDAuYjAwMjQ5My5jMDAwMDQwMjcuMiUyM3NrdV9jYXJkJTQwMTc4MDQwNTE3NDU5NyUyMzE3NzYxMzIwMjgxMzIxOTQ5NDMwOTc4JTIzMTMxNjkyMzY4Mw</t>
  </si>
  <si>
    <t>韵达</t>
  </si>
  <si>
    <t>河南</t>
  </si>
  <si>
    <t>山东奶油富士苹果 85~90果 净重4.5斤礼盒装</t>
  </si>
  <si>
    <t>NJ1372011</t>
  </si>
  <si>
    <t>https://item.jd.com/100290978882.html?pcdk=CH7dj7S1wJClRPw1IFaut4L4oFpkiOwb5rPFecHwKn0=.3z6a.aI3x&amp;spmTag=YTAyNDAuYjAwMjQ5My5jMDAwMDQwMjcuMTMlMjNza3VfY2FyZA</t>
  </si>
  <si>
    <t>10~12月</t>
  </si>
  <si>
    <t>安徽白皇冠梨 单果250g+ 4.5斤</t>
  </si>
  <si>
    <t>NJ0887009</t>
  </si>
  <si>
    <t>https://item.jd.com/100197414699.html?pcdk=Q8NzspqZCMLHDNuk0LzQqPhgXBaLhaNhAWONPpjClpTClDg_aYBTcwMoLLAY8KQd.3z6a.aI3x&amp;spmTag=YTAyMjguYjAwMjU2OC5jMDAwMDQ3NzEuc3dpdGNoVG9KRCU0MG51bGwlMkNhMDIxOS5iMDAyMzU2LmMwMDAwNzIxMC5zZWFyY2hfYnV0dG9uJTQwMTc4NDExMjYwNjk4MCUyMzE3NzYxMzIwMjgxMzIxOTQ5NDMwOTc4JTIzNDgyMzU3OTcyJTJDYTAyNDAuYjAwMjQ5My5jMDAwMDQwMjcuMjUlMjNza3VfY2FyZCU0MDE3ODQxMTI2NTQ5NjUlMjMxNzc2MTMyMDI4MTMyMTk0OTQzMDk3OCUyMzUyNTM3MDcxMQ</t>
  </si>
  <si>
    <t>7～2月</t>
  </si>
  <si>
    <t>安徽砀山青梨（酥翠一号）单果300g+  4.5斤+ 【顺丰快递】</t>
  </si>
  <si>
    <t>NJ0663025</t>
  </si>
  <si>
    <t>酥脆一号是青梨中口感最好的品种</t>
  </si>
  <si>
    <t>https://item.jd.com/100150655998.html?pcdk=xh2KywoXHGTuo5yTlOuzWBbqUu4B4rCx1thSsX2aqVoStoEjnD_uGQsP_wZWgGQK.3z6a.aI3x&amp;spmTag=YTAyNDAuYjAwMjQ5My5jMDAwMDQwMjcuNSUyM3NrdV9jYXJkJTQwMTc4NDExMzA5MDQ0MiUyMzE3NzYxMzIwMjgxMzIxOTQ5NDMwOTc4JTIzOTUyNDM3NjM4</t>
  </si>
  <si>
    <t>6～12月</t>
  </si>
  <si>
    <t>安徽砀山酥梨单果200g+ 4.5斤  8～13枚【顺丰快递】</t>
  </si>
  <si>
    <t>NJ0166052</t>
  </si>
  <si>
    <t>https://item.jd.com/100142273100.html?pcdk=2jGNphDBHIXlpPUFzaI-NHDv9C0KXh6t1pcFpC-8rVs=.3z6a.aI3x&amp;spmTag=YTAyNDAuYjAwMjQ5My5jMDAwMDQwMjcuMyUyM3NrdV9jYXJkJTQwMTc4MDM5NTc5MDM5MiUyMzE3NzYxMzIwMjgxMzIxOTQ5NDMwOTc4JTIzMzY5ODg4NTcx</t>
  </si>
  <si>
    <t>9~7月</t>
  </si>
  <si>
    <t>山东花美人蜜罐甜瓜 4~5枚 净重约4.5斤【顺丰快递】</t>
  </si>
  <si>
    <t>NJ1106016</t>
  </si>
  <si>
    <t>https://item.jd.com/10147652151147.html?pcdk=eM7q6V09YVKXy6wVsBoKUKUDNkGnC091j8_RgqIq7ymL0eL9XP18DyjiwKJ51s36.3z6a.aI3x&amp;spmTag=YTAyNDAuYjAwMjQ5My5jMDAwMDQwMjcuNyUyM3NrdV9jYXJk</t>
  </si>
  <si>
    <t>3~8月</t>
  </si>
  <si>
    <t>广西百色青皮金煌芒 单果450g+ 净重约4.5斤 精品礼盒装</t>
  </si>
  <si>
    <t>NJ1733010</t>
  </si>
  <si>
    <t>https://item.jd.com/100019769510.html?pcdk=CoRZEhUvVwXQR2YoI9DnYNZY9qHa1Sz0cvjH6ASX8eE=.3z6a.aI3x&amp;spmTag=YTAyNDAuYjAwMjQ5My5jMDAwMDQwMjcuMSUyM3NrdV9jYXJkJTQwMTc3ODYwMDYzMjk4MyUyMzE3NzYxMzIwMjgxMzIxOTQ5NDMwOTc4JTIzMTc2NDYyMjg1OA</t>
  </si>
  <si>
    <t>3~9月</t>
  </si>
  <si>
    <t>广西红心木瓜 单果300g+ 5斤装</t>
  </si>
  <si>
    <t>NJ000605</t>
  </si>
  <si>
    <t>https://item.jd.com/100106031530.html</t>
  </si>
  <si>
    <t>广西香水柠檬 单果80g  2.8斤</t>
  </si>
  <si>
    <t>NJ052208</t>
  </si>
  <si>
    <t>https://item.jd.com/10212147605501.html?spmTag=YTAyNDAuYjAwMjQ5My5jMDAwMDQwMjcuMTAlMjNza3VfY2FyZA</t>
  </si>
  <si>
    <t>广西带杆香蕉一级果【禁止蕉绿】4~5斤</t>
  </si>
  <si>
    <t>NJ079502</t>
  </si>
  <si>
    <t>https://item.jd.com/10131152317333.html</t>
  </si>
  <si>
    <t>福建红美人香蕉精品果2.8斤</t>
  </si>
  <si>
    <t>NJ051905</t>
  </si>
  <si>
    <t>https://item.jd.com/10067960908870.html?pcdk=58L1Bcv7A66IjkQovmndbi0xqUmnC5RR-0ySZRc6lM_WHk3AJh5SP_4zYNxAl51K.3z6a.aI3x&amp;spmTag=YTAyNDAuYjAwMjQ5My5jMDAwMDQwMjcuMSUyM3NrdV9jYXJk</t>
  </si>
  <si>
    <t>福建</t>
  </si>
  <si>
    <t>钦蜜9号黄金百香果单果 60g+ 3斤</t>
  </si>
  <si>
    <t>NJ0004158</t>
  </si>
  <si>
    <t>https://item.jd.com/10215824301874.html?pcdk=BSJ-EFxPqoFtTSNYKnk7c9qBH9MxIitHBxlxij6t27SkB8WJEXkZz6xyc-kW9rNk.3z6a.aI3x&amp;spmTag=YTAyNDAuYjAwMjQ5My5jMDAwMDQwMjcuMTIlMjNza3VfY2FyZCU0MDE3ODAzOTgwMDc3MDklMjMxNzc2MTMyMDI4MTMyMTk0OTQzMDk3OCUyMzEyMzk3Mzk0ODI</t>
  </si>
  <si>
    <t>广东奶油白心芭乐 单果200g+ 4.5斤 礼盒装 【京东快递】</t>
  </si>
  <si>
    <t>NJ1536012</t>
  </si>
  <si>
    <t>https://item.jd.com/100117220033.html?pcdk=oEhi0Ha_l4LiwkCU-HeXsM2u65TcJ7XSD6oGMz-3TIc%3D.rQ4a.tlbT&amp;spmTag=YTAyNDAuYjAwMjQ5My5jMDAwMDQwMjcuMTElMjNza3VfY2FyZCU0MDE3ODAzOTgzNDAzNjglMjMxNzc2MTMyMDI4MTMyMTk0OTQzMDk3OCUyMzk3NjY3MjIwNQ#switch-sku</t>
  </si>
  <si>
    <t>广东红心芭乐 单果 200g+ 4.5斤礼盒装 【京东快递】</t>
  </si>
  <si>
    <t>NJ1536006</t>
  </si>
  <si>
    <t>https://item.jd.com/10198902111687.html?spmTag=YTAyNDAuYjAwMjQ5My5jMDAwMDQwMjcuMyUyM3NrdV9jYXJk</t>
  </si>
  <si>
    <t>洛川苹果80-85果 4.5斤 彩箱礼盒</t>
  </si>
  <si>
    <t>陕西洛川红富士苹果
甜而不腻，酥脆，无渣，香甜，多汁，皮薄，回味无穷。吃过之后，还想吃 !!还要有颜值，</t>
  </si>
  <si>
    <t>https://item.jd.com/10093708247852.html</t>
  </si>
  <si>
    <t>洛川</t>
  </si>
  <si>
    <t>洛川苹果80-85果 8斤彩箱礼盒</t>
  </si>
  <si>
    <t>https://item.jd.com/10043880666304.html#switch-sku</t>
  </si>
  <si>
    <t xml:space="preserve">洛川苹果 80~85果 12枚精选 礼盒装 净重约7斤 </t>
  </si>
  <si>
    <t>https://item.jd.com/10068258366303.html</t>
  </si>
  <si>
    <t>云南紫皮百香果特大果约21个3斤装</t>
  </si>
  <si>
    <t>https://item.jd.com/10044669494807.html</t>
  </si>
  <si>
    <t>广西南宁</t>
  </si>
  <si>
    <t>国产蔬菜/应季</t>
  </si>
  <si>
    <t>云南独头鲜蒜 单果35mm  3斤</t>
  </si>
  <si>
    <t>NJ1089018</t>
  </si>
  <si>
    <t>https://item.jd.com/10067798369894.html?spmTag=YTAyNDAuYjAwMjQ5My5jMDAwMDQwMjcuMjclMjNza3VfY2FyZA</t>
  </si>
  <si>
    <t>云南</t>
  </si>
  <si>
    <t>2~4月</t>
  </si>
  <si>
    <t>国产蔬菜/全年</t>
  </si>
  <si>
    <t>云南紫皮洋葱大果4.5斤</t>
  </si>
  <si>
    <t>NJ0740009</t>
  </si>
  <si>
    <t>https://item.jd.com/10189428683935.html?pcdk=6xB2n0wMJ1iEwKGYm7b2YXbgyYyoKg6O_SiGAVn0s0zIK0fOHWpcN6ciHuVHDHt4.3z6a.aI3x&amp;spmTag=YTAyNDAuYjAwMjQ5My5jMDAwMDQwMjcuMTE3JTIzc2t1X2NhcmQ</t>
  </si>
  <si>
    <t>圆通</t>
  </si>
  <si>
    <t>云南高山红皮土豆单果120g+ 4.5斤装</t>
  </si>
  <si>
    <t>NJ0622502</t>
  </si>
  <si>
    <t>https://item.jd.com/10155063068740.html?pcdk=9UQiTfEI6Cj14fxiCozgrwiApxIQcPPwUwNjORTpN3CEaFgwB2n7L8ley6bOz8ck.3z6a.aI3x&amp;spmTag=YTAyNDAuYjAwMjQ5My5jMDAwMDQwMjcuMzAlMjNza3VfY2FyZA</t>
  </si>
  <si>
    <t>云南小黄姜 新姜 3斤</t>
  </si>
  <si>
    <t>NJ053108</t>
  </si>
  <si>
    <t>https://item.jd.com/10144081114908.html?spmTag=YTAyNDAuYjAwMjQ5My5jMDAwMDQwMjcuMTYlMjNza3VfY2FyZA</t>
  </si>
  <si>
    <t>云南金银水果玉米 净重5斤</t>
  </si>
  <si>
    <t>NJ1653014</t>
  </si>
  <si>
    <t>https://item.jd.com/10098002536421.html?spmTag=YTAyNDAuYjAwMjQ5My5jMDAwMDQwMjcuMTMlMjNza3VfY2FyZA</t>
  </si>
  <si>
    <t>山东紫甘蓝 4.5斤</t>
  </si>
  <si>
    <t>NJ1307003</t>
  </si>
  <si>
    <t>https://item.jd.com/10195086954433.html?spmTag=YTAyNDAuYjAwMjQ5My5jMDAwMDQwMjcuMzclMjNza3VfY2FyZA</t>
  </si>
  <si>
    <t>山东烟薯25 单果150g+ 4.5斤装【顺丰快递】</t>
  </si>
  <si>
    <t>NJ1004027</t>
  </si>
  <si>
    <t>https://item.jd.com/10181431494197.html?pcdk=Gnib6NeuUFVniEpdV1ZdAO40nD27EPjSRTxFz1JNIzbyj1xTajyMGFuLlJ9P6NsP.3z6a.aI3x&amp;spmTag=YTAyNDAuYjAwMjQ5My5jMDAwMDQwMjcuOCUyM3NrdV9jYXJk</t>
  </si>
  <si>
    <t>山东紫薯单果 100g+ 5斤装</t>
  </si>
  <si>
    <t>NJ0110059</t>
  </si>
  <si>
    <t>https://item.jd.com/4091675.html</t>
  </si>
  <si>
    <t>福建沙地六鳌蜜薯 大果 5斤装</t>
  </si>
  <si>
    <t>NJ001506</t>
  </si>
  <si>
    <t>https://item.jd.com/10088540185507.html</t>
  </si>
  <si>
    <t>保定铁棍山药60~80cm 4.5斤</t>
  </si>
  <si>
    <t>NJ0333008</t>
  </si>
  <si>
    <t>https://item.jd.com/100048694290.html?spmTag=YTAyNDAuYjAwMjQ5My5jMDAwMDQwMjcuMzMlMjNza3VfY2FyZA</t>
  </si>
  <si>
    <t>河北</t>
  </si>
  <si>
    <t>山东贝贝南瓜  单果300g+ 净重4.5斤彩箱礼盒装</t>
  </si>
  <si>
    <t>https://item.jd.com/10041592614206.html</t>
  </si>
  <si>
    <t xml:space="preserve">天目小香薯单果50~150g 5斤 </t>
  </si>
  <si>
    <t>NJ0622817</t>
  </si>
  <si>
    <t>https://item.jd.com/8649799.html</t>
  </si>
  <si>
    <t>浙江</t>
  </si>
  <si>
    <t>广西荔浦芋头 切片500g/袋*2【顺丰快递】</t>
  </si>
  <si>
    <t>NJ1550017</t>
  </si>
  <si>
    <t>https://item.jd.com/10137932368905.html?pcdk=sHlHCaoRr3OOCvRliQbKz_V9kCDqjwnj6mQRch6ppraid1pbRuzOWhKLVY2E8hlx.rQ4a.tlbT&amp;spmTag=YTAyMTkuYjAwMjM1Ni5jMDAwMDcyMTAua2V5d29yZF9lbnRlciU0MDE3Nzg0OTM4OTYyODglMjMxNzc2MTMyMDI4MTMyMTk0OTQzMDk3OCUyMzEzNTE5OTA3MzIlMkNhMDI0MC5iMDAyNDkzLmMwMDAwNDAyNy44JTIzc2t1X2NhcmQlNDAxNzc4NDkzOTYxOTEwJTIzMTc3NjEzMjAyODEzMjE5NDk0MzA5NzglMjMyNTI2MzAxOTc#switch-sku</t>
  </si>
  <si>
    <t>广西荔浦芋头3~5个 4.5斤</t>
  </si>
  <si>
    <t>NJ070805</t>
  </si>
  <si>
    <t>https://item.jd.com/100140711904.html?pcdk=EjtX6N1IKfcQwl5ainPoQ8Q6a9IeAqKHsOpRJDBCHg0=.3z6a.aI3x&amp;spmTag=YTAyNDAuYjAwMjQ5My5jMDAwMDQwMjcuMSUyM3NrdV9jYXJk</t>
  </si>
  <si>
    <t>惠和一号贝贝南瓜 5~10枚 4.5斤</t>
  </si>
  <si>
    <t>https://item.jd.com/100188598988.html?spmTag=YTAyNDAuYjAwMjQ5My5jMDAwMDQwMjcuMTglMjNza3VfY2FyZA</t>
  </si>
  <si>
    <t>十月稻田鲜食黄糯玉米1.32kg（220gX6）</t>
  </si>
  <si>
    <t>6974382971903</t>
  </si>
  <si>
    <t>https://item.jd.com/10181598375035.html?spmTag=YTAyNDAuYjAwMjQ5My5jMDAwMDQwMjcuMSUyM3NrdV9jYXJk</t>
  </si>
  <si>
    <t>十月稻田鲜食白糯玉米1.56kg（260g*6）</t>
  </si>
  <si>
    <t>6974382971934</t>
  </si>
  <si>
    <t>https://item.jd.com/10181598375035.html?spmTag=YTAyNDAuYjAwMjQ5My5jMDAwMDQwMjcuMyUyM3NrdV9jYXJk</t>
  </si>
  <si>
    <t>十月稻田黑糯玉米1.76kg（220*8）</t>
  </si>
  <si>
    <t>6974382972085</t>
  </si>
  <si>
    <t>https://item.jd.com/10168611550687.html?spmTag=YTAyNDAuYjAwMjQ5My5jMDAwMDQwMjcuNyUyM3NrdV9jYXJk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</si>
</sst>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u/>
      <sz val="11"/>
      <color rgb="FF800080"/>
      <name val="宋体"/>
      <charset val="134"/>
      <scheme val="minor"/>
    </font>
    <font>
      <u/>
      <sz val="8"/>
      <color rgb="FF800080"/>
      <name val="微软雅黑"/>
      <charset val="134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shrinkToFit="1"/>
    </xf>
    <xf numFmtId="10" fontId="2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10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0" fontId="4" fillId="2" borderId="2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jpe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jpeg"/><Relationship Id="rId61" Type="http://schemas.openxmlformats.org/officeDocument/2006/relationships/image" Target="../media/image61.png"/><Relationship Id="rId60" Type="http://schemas.openxmlformats.org/officeDocument/2006/relationships/image" Target="../media/image60.jpeg"/><Relationship Id="rId6" Type="http://schemas.openxmlformats.org/officeDocument/2006/relationships/image" Target="../media/image6.pn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jpeg"/><Relationship Id="rId50" Type="http://schemas.openxmlformats.org/officeDocument/2006/relationships/image" Target="../media/image50.pn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jpe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jpe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jpe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pn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jpe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jpe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201930</xdr:colOff>
      <xdr:row>1</xdr:row>
      <xdr:rowOff>152400</xdr:rowOff>
    </xdr:from>
    <xdr:to>
      <xdr:col>10</xdr:col>
      <xdr:colOff>1101725</xdr:colOff>
      <xdr:row>1</xdr:row>
      <xdr:rowOff>872490</xdr:rowOff>
    </xdr:to>
    <xdr:pic>
      <xdr:nvPicPr>
        <xdr:cNvPr id="2" name="ID_13CC74F6490A4D6D9EE1AC11E166D392"/>
        <xdr:cNvPicPr preferRelativeResize="0"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2875" y="533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2</xdr:row>
      <xdr:rowOff>153670</xdr:rowOff>
    </xdr:from>
    <xdr:to>
      <xdr:col>10</xdr:col>
      <xdr:colOff>1101725</xdr:colOff>
      <xdr:row>2</xdr:row>
      <xdr:rowOff>873760</xdr:rowOff>
    </xdr:to>
    <xdr:pic>
      <xdr:nvPicPr>
        <xdr:cNvPr id="3" name="ID_E7AA8ED310C74392B963508202673FE0"/>
        <xdr:cNvPicPr preferRelativeResize="0"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32875" y="155067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3</xdr:row>
      <xdr:rowOff>153670</xdr:rowOff>
    </xdr:from>
    <xdr:to>
      <xdr:col>10</xdr:col>
      <xdr:colOff>1101725</xdr:colOff>
      <xdr:row>3</xdr:row>
      <xdr:rowOff>873760</xdr:rowOff>
    </xdr:to>
    <xdr:pic>
      <xdr:nvPicPr>
        <xdr:cNvPr id="4" name="ID_20E75BBD56E642759C0DA0F6E4A05960"/>
        <xdr:cNvPicPr preferRelativeResize="0"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032875" y="256667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158750</xdr:colOff>
      <xdr:row>4</xdr:row>
      <xdr:rowOff>44450</xdr:rowOff>
    </xdr:from>
    <xdr:to>
      <xdr:col>10</xdr:col>
      <xdr:colOff>1145540</xdr:colOff>
      <xdr:row>4</xdr:row>
      <xdr:rowOff>982980</xdr:rowOff>
    </xdr:to>
    <xdr:pic>
      <xdr:nvPicPr>
        <xdr:cNvPr id="5" name="ID_428EBCFBCE2D4F3E91CFC6FAA3340827" descr="企业微信截图_2026052910094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989695" y="3473450"/>
          <a:ext cx="986790" cy="93853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5</xdr:row>
      <xdr:rowOff>153670</xdr:rowOff>
    </xdr:from>
    <xdr:to>
      <xdr:col>10</xdr:col>
      <xdr:colOff>1101725</xdr:colOff>
      <xdr:row>5</xdr:row>
      <xdr:rowOff>873760</xdr:rowOff>
    </xdr:to>
    <xdr:pic>
      <xdr:nvPicPr>
        <xdr:cNvPr id="6" name="ID_F523EB7829F341BCB2C3C7B3E612F48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32875" y="4598670"/>
          <a:ext cx="899795" cy="7200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201930</xdr:colOff>
      <xdr:row>6</xdr:row>
      <xdr:rowOff>153035</xdr:rowOff>
    </xdr:from>
    <xdr:to>
      <xdr:col>10</xdr:col>
      <xdr:colOff>1101725</xdr:colOff>
      <xdr:row>6</xdr:row>
      <xdr:rowOff>873125</xdr:rowOff>
    </xdr:to>
    <xdr:pic>
      <xdr:nvPicPr>
        <xdr:cNvPr id="7" name="ID_F23DB68581E641B189ADF311AA920C4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32875" y="5614035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7</xdr:row>
      <xdr:rowOff>152400</xdr:rowOff>
    </xdr:from>
    <xdr:to>
      <xdr:col>10</xdr:col>
      <xdr:colOff>1101725</xdr:colOff>
      <xdr:row>7</xdr:row>
      <xdr:rowOff>872490</xdr:rowOff>
    </xdr:to>
    <xdr:pic>
      <xdr:nvPicPr>
        <xdr:cNvPr id="8" name="ID_E5E971781FCC4E008BF2A3F359FB357C" descr="乐淇177-4筒礼盒"/>
        <xdr:cNvPicPr preferRelativeResize="0"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032875" y="662940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8</xdr:row>
      <xdr:rowOff>152400</xdr:rowOff>
    </xdr:from>
    <xdr:to>
      <xdr:col>10</xdr:col>
      <xdr:colOff>1101725</xdr:colOff>
      <xdr:row>8</xdr:row>
      <xdr:rowOff>872490</xdr:rowOff>
    </xdr:to>
    <xdr:pic>
      <xdr:nvPicPr>
        <xdr:cNvPr id="9" name="ID_63F5E41349084BCCAFDC90497FE7FB22"/>
        <xdr:cNvPicPr preferRelativeResize="0"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032875" y="7645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9</xdr:row>
      <xdr:rowOff>152400</xdr:rowOff>
    </xdr:from>
    <xdr:to>
      <xdr:col>10</xdr:col>
      <xdr:colOff>1101725</xdr:colOff>
      <xdr:row>9</xdr:row>
      <xdr:rowOff>872490</xdr:rowOff>
    </xdr:to>
    <xdr:pic>
      <xdr:nvPicPr>
        <xdr:cNvPr id="10" name="ID_9F35AEE0439B4E81BBBFEE2E57C1428B" descr="乐淇350-3筒礼盒"/>
        <xdr:cNvPicPr preferRelativeResize="0"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032875" y="866140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10</xdr:row>
      <xdr:rowOff>153670</xdr:rowOff>
    </xdr:from>
    <xdr:to>
      <xdr:col>10</xdr:col>
      <xdr:colOff>1101725</xdr:colOff>
      <xdr:row>10</xdr:row>
      <xdr:rowOff>873760</xdr:rowOff>
    </xdr:to>
    <xdr:pic>
      <xdr:nvPicPr>
        <xdr:cNvPr id="11" name="ID_60C6878240EC4960A210C2434417DF24" descr="DSC00064"/>
        <xdr:cNvPicPr preferRelativeResize="0"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032875" y="967867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11</xdr:row>
      <xdr:rowOff>153670</xdr:rowOff>
    </xdr:from>
    <xdr:to>
      <xdr:col>10</xdr:col>
      <xdr:colOff>1101725</xdr:colOff>
      <xdr:row>11</xdr:row>
      <xdr:rowOff>873760</xdr:rowOff>
    </xdr:to>
    <xdr:pic>
      <xdr:nvPicPr>
        <xdr:cNvPr id="12" name="ID_BEECBD313EDF4424A2E9D67EB7A6AD5B" descr="主图-01"/>
        <xdr:cNvPicPr preferRelativeResize="0"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032875" y="1069467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294640</xdr:colOff>
      <xdr:row>12</xdr:row>
      <xdr:rowOff>154940</xdr:rowOff>
    </xdr:from>
    <xdr:to>
      <xdr:col>10</xdr:col>
      <xdr:colOff>1009650</xdr:colOff>
      <xdr:row>12</xdr:row>
      <xdr:rowOff>873125</xdr:rowOff>
    </xdr:to>
    <xdr:pic>
      <xdr:nvPicPr>
        <xdr:cNvPr id="13" name="ID_036BA1CC53E045968F5794013BAB1DD4"/>
        <xdr:cNvPicPr>
          <a:picLocks noChangeAspect="1" noChangeArrowheads="1"/>
        </xdr:cNvPicPr>
      </xdr:nvPicPr>
      <xdr:blipFill>
        <a:blip r:embed="rId12"/>
        <a:srcRect/>
        <a:stretch>
          <a:fillRect/>
        </a:stretch>
      </xdr:blipFill>
      <xdr:spPr>
        <a:xfrm>
          <a:off x="9125585" y="11711940"/>
          <a:ext cx="715010" cy="71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222885</xdr:colOff>
      <xdr:row>13</xdr:row>
      <xdr:rowOff>84455</xdr:rowOff>
    </xdr:from>
    <xdr:to>
      <xdr:col>10</xdr:col>
      <xdr:colOff>1081405</xdr:colOff>
      <xdr:row>13</xdr:row>
      <xdr:rowOff>942975</xdr:rowOff>
    </xdr:to>
    <xdr:pic>
      <xdr:nvPicPr>
        <xdr:cNvPr id="14" name="ID_B81007577EDC4FEBAB77BF7F79DE0A1B"/>
        <xdr:cNvPicPr>
          <a:picLocks noChangeAspect="1" noChangeArrowheads="1"/>
        </xdr:cNvPicPr>
      </xdr:nvPicPr>
      <xdr:blipFill>
        <a:blip r:embed="rId13"/>
        <a:srcRect/>
        <a:stretch>
          <a:fillRect/>
        </a:stretch>
      </xdr:blipFill>
      <xdr:spPr>
        <a:xfrm>
          <a:off x="9053830" y="12657455"/>
          <a:ext cx="858520" cy="8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201930</xdr:colOff>
      <xdr:row>14</xdr:row>
      <xdr:rowOff>153670</xdr:rowOff>
    </xdr:from>
    <xdr:to>
      <xdr:col>10</xdr:col>
      <xdr:colOff>1101725</xdr:colOff>
      <xdr:row>14</xdr:row>
      <xdr:rowOff>873760</xdr:rowOff>
    </xdr:to>
    <xdr:pic>
      <xdr:nvPicPr>
        <xdr:cNvPr id="15" name="ID_DF0626ECB57A459EB302A37EEB02EB47"/>
        <xdr:cNvPicPr preferRelativeResize="0"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032875" y="1374267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15</xdr:row>
      <xdr:rowOff>152400</xdr:rowOff>
    </xdr:from>
    <xdr:to>
      <xdr:col>10</xdr:col>
      <xdr:colOff>1101725</xdr:colOff>
      <xdr:row>15</xdr:row>
      <xdr:rowOff>872490</xdr:rowOff>
    </xdr:to>
    <xdr:pic>
      <xdr:nvPicPr>
        <xdr:cNvPr id="16" name="ID_268F64921FEF4D2D94F21C08BB364EA7"/>
        <xdr:cNvPicPr preferRelativeResize="0"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9032875" y="14757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34925</xdr:colOff>
      <xdr:row>16</xdr:row>
      <xdr:rowOff>94615</xdr:rowOff>
    </xdr:from>
    <xdr:to>
      <xdr:col>10</xdr:col>
      <xdr:colOff>1268730</xdr:colOff>
      <xdr:row>16</xdr:row>
      <xdr:rowOff>930275</xdr:rowOff>
    </xdr:to>
    <xdr:pic>
      <xdr:nvPicPr>
        <xdr:cNvPr id="17" name="ID_A51855C929D341F7A32AB1925603E91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8865870" y="15715615"/>
          <a:ext cx="1233805" cy="835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172085</xdr:colOff>
      <xdr:row>17</xdr:row>
      <xdr:rowOff>116205</xdr:rowOff>
    </xdr:from>
    <xdr:to>
      <xdr:col>10</xdr:col>
      <xdr:colOff>1131570</xdr:colOff>
      <xdr:row>17</xdr:row>
      <xdr:rowOff>908685</xdr:rowOff>
    </xdr:to>
    <xdr:pic>
      <xdr:nvPicPr>
        <xdr:cNvPr id="18" name="ID_B377FC56E06447FC9E734A0466F1571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003030" y="16753205"/>
          <a:ext cx="959485" cy="792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144780</xdr:colOff>
      <xdr:row>18</xdr:row>
      <xdr:rowOff>159385</xdr:rowOff>
    </xdr:from>
    <xdr:to>
      <xdr:col>10</xdr:col>
      <xdr:colOff>1158875</xdr:colOff>
      <xdr:row>18</xdr:row>
      <xdr:rowOff>866140</xdr:rowOff>
    </xdr:to>
    <xdr:pic>
      <xdr:nvPicPr>
        <xdr:cNvPr id="19" name="ID_0BA9E09062684512B86CAE9B5D60B92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8975725" y="17812385"/>
          <a:ext cx="1014095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173355</xdr:colOff>
      <xdr:row>19</xdr:row>
      <xdr:rowOff>125095</xdr:rowOff>
    </xdr:from>
    <xdr:to>
      <xdr:col>10</xdr:col>
      <xdr:colOff>1130935</xdr:colOff>
      <xdr:row>19</xdr:row>
      <xdr:rowOff>902970</xdr:rowOff>
    </xdr:to>
    <xdr:pic>
      <xdr:nvPicPr>
        <xdr:cNvPr id="20" name="ID_F77ACEECED404094B29E0D76B58AB58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004300" y="18794095"/>
          <a:ext cx="957580" cy="777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230505</xdr:colOff>
      <xdr:row>20</xdr:row>
      <xdr:rowOff>116840</xdr:rowOff>
    </xdr:from>
    <xdr:to>
      <xdr:col>10</xdr:col>
      <xdr:colOff>1073785</xdr:colOff>
      <xdr:row>20</xdr:row>
      <xdr:rowOff>911225</xdr:rowOff>
    </xdr:to>
    <xdr:pic>
      <xdr:nvPicPr>
        <xdr:cNvPr id="21" name="ID_7717B000C31B468EBD61341A3012D7A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061450" y="19801840"/>
          <a:ext cx="84328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97155</xdr:colOff>
      <xdr:row>21</xdr:row>
      <xdr:rowOff>118745</xdr:rowOff>
    </xdr:from>
    <xdr:to>
      <xdr:col>10</xdr:col>
      <xdr:colOff>1207135</xdr:colOff>
      <xdr:row>21</xdr:row>
      <xdr:rowOff>908685</xdr:rowOff>
    </xdr:to>
    <xdr:pic>
      <xdr:nvPicPr>
        <xdr:cNvPr id="22" name="ID_977D519BF8ED4FA2A52F6EB13BE13490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8928100" y="20819745"/>
          <a:ext cx="1109980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189230</xdr:colOff>
      <xdr:row>22</xdr:row>
      <xdr:rowOff>67945</xdr:rowOff>
    </xdr:from>
    <xdr:to>
      <xdr:col>10</xdr:col>
      <xdr:colOff>1115060</xdr:colOff>
      <xdr:row>22</xdr:row>
      <xdr:rowOff>959485</xdr:rowOff>
    </xdr:to>
    <xdr:pic>
      <xdr:nvPicPr>
        <xdr:cNvPr id="23" name="ID_900F3C8E0F9542FF982CED67C2B15E5C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9020175" y="21784945"/>
          <a:ext cx="925830" cy="89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23</xdr:row>
      <xdr:rowOff>152400</xdr:rowOff>
    </xdr:from>
    <xdr:to>
      <xdr:col>10</xdr:col>
      <xdr:colOff>1101725</xdr:colOff>
      <xdr:row>23</xdr:row>
      <xdr:rowOff>872490</xdr:rowOff>
    </xdr:to>
    <xdr:pic>
      <xdr:nvPicPr>
        <xdr:cNvPr id="24" name="ID_9CD1ABFBF48743BBBBEB41B48B7F45D5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9032875" y="22885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167005</xdr:colOff>
      <xdr:row>24</xdr:row>
      <xdr:rowOff>104775</xdr:rowOff>
    </xdr:from>
    <xdr:to>
      <xdr:col>10</xdr:col>
      <xdr:colOff>1136650</xdr:colOff>
      <xdr:row>24</xdr:row>
      <xdr:rowOff>920750</xdr:rowOff>
    </xdr:to>
    <xdr:pic>
      <xdr:nvPicPr>
        <xdr:cNvPr id="25" name="ID_6396844DE279462C883791FBF78F180E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8997950" y="23853775"/>
          <a:ext cx="969645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25</xdr:row>
      <xdr:rowOff>152400</xdr:rowOff>
    </xdr:from>
    <xdr:to>
      <xdr:col>10</xdr:col>
      <xdr:colOff>1101725</xdr:colOff>
      <xdr:row>25</xdr:row>
      <xdr:rowOff>872490</xdr:rowOff>
    </xdr:to>
    <xdr:pic>
      <xdr:nvPicPr>
        <xdr:cNvPr id="26" name="ID_E4E8D583A78246EDA322B76B7519C14D"/>
        <xdr:cNvPicPr preferRelativeResize="0"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9032875" y="24917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186690</xdr:colOff>
      <xdr:row>26</xdr:row>
      <xdr:rowOff>70485</xdr:rowOff>
    </xdr:from>
    <xdr:to>
      <xdr:col>10</xdr:col>
      <xdr:colOff>1117600</xdr:colOff>
      <xdr:row>26</xdr:row>
      <xdr:rowOff>954405</xdr:rowOff>
    </xdr:to>
    <xdr:pic>
      <xdr:nvPicPr>
        <xdr:cNvPr id="27" name="ID_7BB548F6A4FF4F38A88377A67D153FC7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9017635" y="25851485"/>
          <a:ext cx="930910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175895</xdr:colOff>
      <xdr:row>27</xdr:row>
      <xdr:rowOff>106680</xdr:rowOff>
    </xdr:from>
    <xdr:to>
      <xdr:col>10</xdr:col>
      <xdr:colOff>1127760</xdr:colOff>
      <xdr:row>27</xdr:row>
      <xdr:rowOff>921385</xdr:rowOff>
    </xdr:to>
    <xdr:pic>
      <xdr:nvPicPr>
        <xdr:cNvPr id="28" name="ID_832E79AF38C04CFDB90C3CB9D04491B6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9006840" y="26903680"/>
          <a:ext cx="951865" cy="81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115570</xdr:colOff>
      <xdr:row>28</xdr:row>
      <xdr:rowOff>67945</xdr:rowOff>
    </xdr:from>
    <xdr:to>
      <xdr:col>10</xdr:col>
      <xdr:colOff>1188085</xdr:colOff>
      <xdr:row>28</xdr:row>
      <xdr:rowOff>960120</xdr:rowOff>
    </xdr:to>
    <xdr:pic>
      <xdr:nvPicPr>
        <xdr:cNvPr id="29" name="ID_569F37D34785410A8E97F508DF4165A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8946515" y="27880945"/>
          <a:ext cx="1072515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133985</xdr:colOff>
      <xdr:row>29</xdr:row>
      <xdr:rowOff>100965</xdr:rowOff>
    </xdr:from>
    <xdr:to>
      <xdr:col>10</xdr:col>
      <xdr:colOff>1170305</xdr:colOff>
      <xdr:row>29</xdr:row>
      <xdr:rowOff>927100</xdr:rowOff>
    </xdr:to>
    <xdr:pic>
      <xdr:nvPicPr>
        <xdr:cNvPr id="30" name="ID_E080919320144033AFC63FA5B75A2EFE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8964930" y="28929965"/>
          <a:ext cx="1036320" cy="82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122555</xdr:colOff>
      <xdr:row>30</xdr:row>
      <xdr:rowOff>47625</xdr:rowOff>
    </xdr:from>
    <xdr:to>
      <xdr:col>10</xdr:col>
      <xdr:colOff>1181735</xdr:colOff>
      <xdr:row>30</xdr:row>
      <xdr:rowOff>979170</xdr:rowOff>
    </xdr:to>
    <xdr:pic>
      <xdr:nvPicPr>
        <xdr:cNvPr id="31" name="ID_D3E03C5FEB9E47DCB94AABBBDAB1E529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8953500" y="29892625"/>
          <a:ext cx="1059180" cy="931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114935</xdr:colOff>
      <xdr:row>31</xdr:row>
      <xdr:rowOff>60325</xdr:rowOff>
    </xdr:from>
    <xdr:to>
      <xdr:col>10</xdr:col>
      <xdr:colOff>1188720</xdr:colOff>
      <xdr:row>31</xdr:row>
      <xdr:rowOff>965200</xdr:rowOff>
    </xdr:to>
    <xdr:pic>
      <xdr:nvPicPr>
        <xdr:cNvPr id="32" name="ID_34DBBE4571644B558731DA186E997F1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8945880" y="30921325"/>
          <a:ext cx="1073785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254635</xdr:colOff>
      <xdr:row>32</xdr:row>
      <xdr:rowOff>102235</xdr:rowOff>
    </xdr:from>
    <xdr:to>
      <xdr:col>10</xdr:col>
      <xdr:colOff>1049655</xdr:colOff>
      <xdr:row>32</xdr:row>
      <xdr:rowOff>923290</xdr:rowOff>
    </xdr:to>
    <xdr:pic>
      <xdr:nvPicPr>
        <xdr:cNvPr id="33" name="ID_B9DFC37C325A4546818624D2983FFFD9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9085580" y="31979235"/>
          <a:ext cx="795020" cy="821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173355</xdr:colOff>
      <xdr:row>33</xdr:row>
      <xdr:rowOff>100965</xdr:rowOff>
    </xdr:from>
    <xdr:to>
      <xdr:col>10</xdr:col>
      <xdr:colOff>1130300</xdr:colOff>
      <xdr:row>33</xdr:row>
      <xdr:rowOff>923925</xdr:rowOff>
    </xdr:to>
    <xdr:pic>
      <xdr:nvPicPr>
        <xdr:cNvPr id="34" name="ID_61B59AE61D334D95A1AF2A35F771F2DB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9004300" y="32993965"/>
          <a:ext cx="956945" cy="822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144145</xdr:colOff>
      <xdr:row>34</xdr:row>
      <xdr:rowOff>66040</xdr:rowOff>
    </xdr:from>
    <xdr:to>
      <xdr:col>10</xdr:col>
      <xdr:colOff>1160145</xdr:colOff>
      <xdr:row>34</xdr:row>
      <xdr:rowOff>958850</xdr:rowOff>
    </xdr:to>
    <xdr:pic>
      <xdr:nvPicPr>
        <xdr:cNvPr id="35" name="ID_04A4821D70354982BF54DB18B755D502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8975090" y="33975040"/>
          <a:ext cx="1016000" cy="892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207010</xdr:colOff>
      <xdr:row>35</xdr:row>
      <xdr:rowOff>131445</xdr:rowOff>
    </xdr:from>
    <xdr:to>
      <xdr:col>10</xdr:col>
      <xdr:colOff>1096645</xdr:colOff>
      <xdr:row>35</xdr:row>
      <xdr:rowOff>895985</xdr:rowOff>
    </xdr:to>
    <xdr:pic>
      <xdr:nvPicPr>
        <xdr:cNvPr id="36" name="ID_E9089FD12FD54E87B02D2F6CA15FDFA0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9037955" y="35056445"/>
          <a:ext cx="889635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36</xdr:row>
      <xdr:rowOff>153670</xdr:rowOff>
    </xdr:from>
    <xdr:to>
      <xdr:col>10</xdr:col>
      <xdr:colOff>1101725</xdr:colOff>
      <xdr:row>36</xdr:row>
      <xdr:rowOff>873760</xdr:rowOff>
    </xdr:to>
    <xdr:pic>
      <xdr:nvPicPr>
        <xdr:cNvPr id="37" name="ID_F44953A21DFC4CCBA4B69D10E4CCD836"/>
        <xdr:cNvPicPr preferRelativeResize="0"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9032875" y="3609467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127000</xdr:colOff>
      <xdr:row>37</xdr:row>
      <xdr:rowOff>110490</xdr:rowOff>
    </xdr:from>
    <xdr:to>
      <xdr:col>10</xdr:col>
      <xdr:colOff>1177290</xdr:colOff>
      <xdr:row>37</xdr:row>
      <xdr:rowOff>917575</xdr:rowOff>
    </xdr:to>
    <xdr:pic>
      <xdr:nvPicPr>
        <xdr:cNvPr id="38" name="ID_A2D74346A0F5464896FC409FA89EB6D1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8957945" y="37067490"/>
          <a:ext cx="105029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99060</xdr:colOff>
      <xdr:row>38</xdr:row>
      <xdr:rowOff>112395</xdr:rowOff>
    </xdr:from>
    <xdr:to>
      <xdr:col>10</xdr:col>
      <xdr:colOff>1205230</xdr:colOff>
      <xdr:row>38</xdr:row>
      <xdr:rowOff>915035</xdr:rowOff>
    </xdr:to>
    <xdr:pic>
      <xdr:nvPicPr>
        <xdr:cNvPr id="39" name="ID_8F99025CEB1F4FEF97A3FAFA44421DC4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8930005" y="38085395"/>
          <a:ext cx="110617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39</xdr:row>
      <xdr:rowOff>152400</xdr:rowOff>
    </xdr:from>
    <xdr:to>
      <xdr:col>10</xdr:col>
      <xdr:colOff>1101725</xdr:colOff>
      <xdr:row>39</xdr:row>
      <xdr:rowOff>872490</xdr:rowOff>
    </xdr:to>
    <xdr:pic>
      <xdr:nvPicPr>
        <xdr:cNvPr id="40" name="ID_A973453CD7454666BB612BB3B5C105D0"/>
        <xdr:cNvPicPr preferRelativeResize="0"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9032875" y="39141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40</xdr:row>
      <xdr:rowOff>152400</xdr:rowOff>
    </xdr:from>
    <xdr:to>
      <xdr:col>10</xdr:col>
      <xdr:colOff>1101725</xdr:colOff>
      <xdr:row>40</xdr:row>
      <xdr:rowOff>872490</xdr:rowOff>
    </xdr:to>
    <xdr:pic>
      <xdr:nvPicPr>
        <xdr:cNvPr id="41" name="ID_1FF8107DE8A942779C234615B30B780D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9032875" y="40157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173990</xdr:colOff>
      <xdr:row>41</xdr:row>
      <xdr:rowOff>32385</xdr:rowOff>
    </xdr:from>
    <xdr:to>
      <xdr:col>10</xdr:col>
      <xdr:colOff>1130300</xdr:colOff>
      <xdr:row>41</xdr:row>
      <xdr:rowOff>992505</xdr:rowOff>
    </xdr:to>
    <xdr:pic>
      <xdr:nvPicPr>
        <xdr:cNvPr id="42" name="ID_A820208EC94B446D958800A47C1D5136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9004935" y="41053385"/>
          <a:ext cx="956310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202565</xdr:colOff>
      <xdr:row>42</xdr:row>
      <xdr:rowOff>153035</xdr:rowOff>
    </xdr:from>
    <xdr:to>
      <xdr:col>10</xdr:col>
      <xdr:colOff>1102360</xdr:colOff>
      <xdr:row>42</xdr:row>
      <xdr:rowOff>873125</xdr:rowOff>
    </xdr:to>
    <xdr:pic>
      <xdr:nvPicPr>
        <xdr:cNvPr id="43" name="ID_4AC6A9B12AF94BF6B7E4EB6C59507D48"/>
        <xdr:cNvPicPr preferRelativeResize="0"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9033510" y="42190035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43</xdr:row>
      <xdr:rowOff>153670</xdr:rowOff>
    </xdr:from>
    <xdr:to>
      <xdr:col>10</xdr:col>
      <xdr:colOff>1101725</xdr:colOff>
      <xdr:row>43</xdr:row>
      <xdr:rowOff>873760</xdr:rowOff>
    </xdr:to>
    <xdr:pic>
      <xdr:nvPicPr>
        <xdr:cNvPr id="44" name="ID_8F967AD2B4B1406F8FC59A500FA58090"/>
        <xdr:cNvPicPr preferRelativeResize="0"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9032875" y="4320667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44</xdr:row>
      <xdr:rowOff>153670</xdr:rowOff>
    </xdr:from>
    <xdr:to>
      <xdr:col>10</xdr:col>
      <xdr:colOff>1101725</xdr:colOff>
      <xdr:row>44</xdr:row>
      <xdr:rowOff>873760</xdr:rowOff>
    </xdr:to>
    <xdr:pic>
      <xdr:nvPicPr>
        <xdr:cNvPr id="45" name="ID_82D5F6F302C84BAEA24229AF26356341"/>
        <xdr:cNvPicPr preferRelativeResize="0">
          <a:picLocks noChangeAspect="1"/>
        </xdr:cNvPicPr>
      </xdr:nvPicPr>
      <xdr:blipFill>
        <a:blip r:embed="rId44"/>
        <a:stretch>
          <a:fillRect/>
        </a:stretch>
      </xdr:blipFill>
      <xdr:spPr>
        <a:xfrm rot="10800000">
          <a:off x="9032875" y="4422267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45</xdr:row>
      <xdr:rowOff>153670</xdr:rowOff>
    </xdr:from>
    <xdr:to>
      <xdr:col>10</xdr:col>
      <xdr:colOff>1101725</xdr:colOff>
      <xdr:row>45</xdr:row>
      <xdr:rowOff>873760</xdr:rowOff>
    </xdr:to>
    <xdr:pic>
      <xdr:nvPicPr>
        <xdr:cNvPr id="46" name="ID_E388C5BE1198460CBE5B1655BDB19DD7"/>
        <xdr:cNvPicPr preferRelativeResize="0"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9032875" y="4523867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46</xdr:row>
      <xdr:rowOff>153670</xdr:rowOff>
    </xdr:from>
    <xdr:to>
      <xdr:col>10</xdr:col>
      <xdr:colOff>1101725</xdr:colOff>
      <xdr:row>46</xdr:row>
      <xdr:rowOff>873760</xdr:rowOff>
    </xdr:to>
    <xdr:pic>
      <xdr:nvPicPr>
        <xdr:cNvPr id="47" name="ID_AEF5510052E043308FB2A46DEEBD76F4"/>
        <xdr:cNvPicPr preferRelativeResize="0"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9032875" y="4625467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47</xdr:row>
      <xdr:rowOff>152400</xdr:rowOff>
    </xdr:from>
    <xdr:to>
      <xdr:col>10</xdr:col>
      <xdr:colOff>1101725</xdr:colOff>
      <xdr:row>47</xdr:row>
      <xdr:rowOff>872490</xdr:rowOff>
    </xdr:to>
    <xdr:pic>
      <xdr:nvPicPr>
        <xdr:cNvPr id="48" name="ID_2419A5FBE3F045BB88E839DB4871E8C1"/>
        <xdr:cNvPicPr preferRelativeResize="0"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9032875" y="47269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48</xdr:row>
      <xdr:rowOff>152400</xdr:rowOff>
    </xdr:from>
    <xdr:to>
      <xdr:col>10</xdr:col>
      <xdr:colOff>1101725</xdr:colOff>
      <xdr:row>48</xdr:row>
      <xdr:rowOff>872490</xdr:rowOff>
    </xdr:to>
    <xdr:pic>
      <xdr:nvPicPr>
        <xdr:cNvPr id="49" name="ID_29C484FA357F4CDDAF3C456ABE28F1D9"/>
        <xdr:cNvPicPr preferRelativeResize="0"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9032875" y="48285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49</xdr:row>
      <xdr:rowOff>152400</xdr:rowOff>
    </xdr:from>
    <xdr:to>
      <xdr:col>10</xdr:col>
      <xdr:colOff>1101725</xdr:colOff>
      <xdr:row>49</xdr:row>
      <xdr:rowOff>872490</xdr:rowOff>
    </xdr:to>
    <xdr:pic>
      <xdr:nvPicPr>
        <xdr:cNvPr id="50" name="ID_CF25BB6F5A4E481ABF1E1C2F7A23C25C"/>
        <xdr:cNvPicPr preferRelativeResize="0"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9032875" y="4930140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50</xdr:row>
      <xdr:rowOff>152400</xdr:rowOff>
    </xdr:from>
    <xdr:to>
      <xdr:col>10</xdr:col>
      <xdr:colOff>1101725</xdr:colOff>
      <xdr:row>50</xdr:row>
      <xdr:rowOff>872490</xdr:rowOff>
    </xdr:to>
    <xdr:pic>
      <xdr:nvPicPr>
        <xdr:cNvPr id="51" name="ID_12C8A7144E5845868AAEBB43CF26D441"/>
        <xdr:cNvPicPr preferRelativeResize="0"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9032875" y="5031740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51</xdr:row>
      <xdr:rowOff>153670</xdr:rowOff>
    </xdr:from>
    <xdr:to>
      <xdr:col>10</xdr:col>
      <xdr:colOff>1101725</xdr:colOff>
      <xdr:row>51</xdr:row>
      <xdr:rowOff>873760</xdr:rowOff>
    </xdr:to>
    <xdr:pic>
      <xdr:nvPicPr>
        <xdr:cNvPr id="52" name="ID_07F89E9E24814898A86EEB73FD599CF0"/>
        <xdr:cNvPicPr preferRelativeResize="0"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9032875" y="5133467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52</xdr:row>
      <xdr:rowOff>153670</xdr:rowOff>
    </xdr:from>
    <xdr:to>
      <xdr:col>10</xdr:col>
      <xdr:colOff>1101725</xdr:colOff>
      <xdr:row>52</xdr:row>
      <xdr:rowOff>873760</xdr:rowOff>
    </xdr:to>
    <xdr:pic>
      <xdr:nvPicPr>
        <xdr:cNvPr id="53" name="ID_692F06863BF44B1AB271294E05EFEC03"/>
        <xdr:cNvPicPr preferRelativeResize="0"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9032875" y="5235067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53</xdr:row>
      <xdr:rowOff>153670</xdr:rowOff>
    </xdr:from>
    <xdr:to>
      <xdr:col>10</xdr:col>
      <xdr:colOff>1101725</xdr:colOff>
      <xdr:row>53</xdr:row>
      <xdr:rowOff>873760</xdr:rowOff>
    </xdr:to>
    <xdr:pic>
      <xdr:nvPicPr>
        <xdr:cNvPr id="54" name="ID_BC1E1C0AF3404AA7ADF0320C75BCE14C"/>
        <xdr:cNvPicPr preferRelativeResize="0"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9032875" y="5336667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54</xdr:row>
      <xdr:rowOff>153670</xdr:rowOff>
    </xdr:from>
    <xdr:to>
      <xdr:col>10</xdr:col>
      <xdr:colOff>1101725</xdr:colOff>
      <xdr:row>54</xdr:row>
      <xdr:rowOff>873760</xdr:rowOff>
    </xdr:to>
    <xdr:pic>
      <xdr:nvPicPr>
        <xdr:cNvPr id="55" name="ID_D5001A8E80C34359B03080998DDACC48"/>
        <xdr:cNvPicPr preferRelativeResize="0"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9032875" y="5438267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55</xdr:row>
      <xdr:rowOff>152400</xdr:rowOff>
    </xdr:from>
    <xdr:to>
      <xdr:col>10</xdr:col>
      <xdr:colOff>1101725</xdr:colOff>
      <xdr:row>55</xdr:row>
      <xdr:rowOff>872490</xdr:rowOff>
    </xdr:to>
    <xdr:pic>
      <xdr:nvPicPr>
        <xdr:cNvPr id="56" name="ID_D0EEF00E75974F8C9ACCD07487BE7D39"/>
        <xdr:cNvPicPr preferRelativeResize="0"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9032875" y="55397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56</xdr:row>
      <xdr:rowOff>152400</xdr:rowOff>
    </xdr:from>
    <xdr:to>
      <xdr:col>10</xdr:col>
      <xdr:colOff>1101725</xdr:colOff>
      <xdr:row>56</xdr:row>
      <xdr:rowOff>872490</xdr:rowOff>
    </xdr:to>
    <xdr:pic>
      <xdr:nvPicPr>
        <xdr:cNvPr id="57" name="ID_AA99E957414548C68BFE383891B573AE"/>
        <xdr:cNvPicPr preferRelativeResize="0"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9032875" y="56413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57</xdr:row>
      <xdr:rowOff>152400</xdr:rowOff>
    </xdr:from>
    <xdr:to>
      <xdr:col>10</xdr:col>
      <xdr:colOff>1101725</xdr:colOff>
      <xdr:row>57</xdr:row>
      <xdr:rowOff>872490</xdr:rowOff>
    </xdr:to>
    <xdr:pic>
      <xdr:nvPicPr>
        <xdr:cNvPr id="58" name="ID_73B221F2F17144A084CCFCE9A7CAEB0A"/>
        <xdr:cNvPicPr preferRelativeResize="0"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9032875" y="57429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58</xdr:row>
      <xdr:rowOff>152400</xdr:rowOff>
    </xdr:from>
    <xdr:to>
      <xdr:col>10</xdr:col>
      <xdr:colOff>1101725</xdr:colOff>
      <xdr:row>58</xdr:row>
      <xdr:rowOff>872490</xdr:rowOff>
    </xdr:to>
    <xdr:pic>
      <xdr:nvPicPr>
        <xdr:cNvPr id="59" name="ID_032F2421B28942A0BAFC9FBB09BB67C7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9032875" y="58445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59</xdr:row>
      <xdr:rowOff>153670</xdr:rowOff>
    </xdr:from>
    <xdr:to>
      <xdr:col>10</xdr:col>
      <xdr:colOff>1101725</xdr:colOff>
      <xdr:row>59</xdr:row>
      <xdr:rowOff>873760</xdr:rowOff>
    </xdr:to>
    <xdr:pic>
      <xdr:nvPicPr>
        <xdr:cNvPr id="60" name="ID_9E1E09C592284A148AAB38BBBF985CD7"/>
        <xdr:cNvPicPr preferRelativeResize="0"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9032875" y="5946267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60</xdr:row>
      <xdr:rowOff>153670</xdr:rowOff>
    </xdr:from>
    <xdr:to>
      <xdr:col>10</xdr:col>
      <xdr:colOff>1101725</xdr:colOff>
      <xdr:row>60</xdr:row>
      <xdr:rowOff>873760</xdr:rowOff>
    </xdr:to>
    <xdr:pic>
      <xdr:nvPicPr>
        <xdr:cNvPr id="61" name="ID_EE4F51253ED4418C8511011D2B5C3FE4"/>
        <xdr:cNvPicPr preferRelativeResize="0"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9032875" y="6047867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61</xdr:row>
      <xdr:rowOff>153670</xdr:rowOff>
    </xdr:from>
    <xdr:to>
      <xdr:col>10</xdr:col>
      <xdr:colOff>1101725</xdr:colOff>
      <xdr:row>61</xdr:row>
      <xdr:rowOff>873760</xdr:rowOff>
    </xdr:to>
    <xdr:pic>
      <xdr:nvPicPr>
        <xdr:cNvPr id="62" name="ID_FEAEAAC22FD9470FA3C3451C477A793A"/>
        <xdr:cNvPicPr preferRelativeResize="0"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9032875" y="6149467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62</xdr:row>
      <xdr:rowOff>153670</xdr:rowOff>
    </xdr:from>
    <xdr:to>
      <xdr:col>10</xdr:col>
      <xdr:colOff>1101725</xdr:colOff>
      <xdr:row>62</xdr:row>
      <xdr:rowOff>873760</xdr:rowOff>
    </xdr:to>
    <xdr:pic>
      <xdr:nvPicPr>
        <xdr:cNvPr id="63" name="ID_052FB0A81AB74B749DC2CF4A9CA3D217"/>
        <xdr:cNvPicPr preferRelativeResize="0"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9032875" y="6251067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63</xdr:row>
      <xdr:rowOff>153035</xdr:rowOff>
    </xdr:from>
    <xdr:to>
      <xdr:col>10</xdr:col>
      <xdr:colOff>1101725</xdr:colOff>
      <xdr:row>63</xdr:row>
      <xdr:rowOff>873125</xdr:rowOff>
    </xdr:to>
    <xdr:pic>
      <xdr:nvPicPr>
        <xdr:cNvPr id="64" name="ID_3EEB5401C770479C9266C88E7541F883"/>
        <xdr:cNvPicPr preferRelativeResize="0"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9032875" y="63526035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64</xdr:row>
      <xdr:rowOff>152400</xdr:rowOff>
    </xdr:from>
    <xdr:to>
      <xdr:col>10</xdr:col>
      <xdr:colOff>1101725</xdr:colOff>
      <xdr:row>64</xdr:row>
      <xdr:rowOff>872490</xdr:rowOff>
    </xdr:to>
    <xdr:pic>
      <xdr:nvPicPr>
        <xdr:cNvPr id="65" name="ID_03131FA78F154F25B0D358C696848EAD"/>
        <xdr:cNvPicPr preferRelativeResize="0"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9032875" y="64541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65</xdr:row>
      <xdr:rowOff>152400</xdr:rowOff>
    </xdr:from>
    <xdr:to>
      <xdr:col>10</xdr:col>
      <xdr:colOff>1101725</xdr:colOff>
      <xdr:row>65</xdr:row>
      <xdr:rowOff>872490</xdr:rowOff>
    </xdr:to>
    <xdr:pic>
      <xdr:nvPicPr>
        <xdr:cNvPr id="66" name="ID_9F9587822C464E1F9100551A09D0DF7C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9032875" y="65557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66</xdr:row>
      <xdr:rowOff>152400</xdr:rowOff>
    </xdr:from>
    <xdr:to>
      <xdr:col>10</xdr:col>
      <xdr:colOff>1101725</xdr:colOff>
      <xdr:row>66</xdr:row>
      <xdr:rowOff>872490</xdr:rowOff>
    </xdr:to>
    <xdr:pic>
      <xdr:nvPicPr>
        <xdr:cNvPr id="67" name="ID_EB8C4366FEA247369C8353CB96FF47B8"/>
        <xdr:cNvPicPr preferRelativeResize="0"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9032875" y="6657340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67</xdr:row>
      <xdr:rowOff>152400</xdr:rowOff>
    </xdr:from>
    <xdr:to>
      <xdr:col>10</xdr:col>
      <xdr:colOff>1101725</xdr:colOff>
      <xdr:row>67</xdr:row>
      <xdr:rowOff>872490</xdr:rowOff>
    </xdr:to>
    <xdr:pic>
      <xdr:nvPicPr>
        <xdr:cNvPr id="68" name="ID_E7317FBB63CF4CA388D5C602DB769304"/>
        <xdr:cNvPicPr preferRelativeResize="0"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9032875" y="67589400"/>
          <a:ext cx="89979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201930</xdr:colOff>
      <xdr:row>68</xdr:row>
      <xdr:rowOff>153670</xdr:rowOff>
    </xdr:from>
    <xdr:to>
      <xdr:col>10</xdr:col>
      <xdr:colOff>1101725</xdr:colOff>
      <xdr:row>68</xdr:row>
      <xdr:rowOff>873760</xdr:rowOff>
    </xdr:to>
    <xdr:pic>
      <xdr:nvPicPr>
        <xdr:cNvPr id="69" name="ID_47BA53ABE27448ADB00EFDE4D4E348D5" descr="4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9032875" y="6860667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69</xdr:row>
      <xdr:rowOff>153670</xdr:rowOff>
    </xdr:from>
    <xdr:to>
      <xdr:col>10</xdr:col>
      <xdr:colOff>1101725</xdr:colOff>
      <xdr:row>69</xdr:row>
      <xdr:rowOff>873760</xdr:rowOff>
    </xdr:to>
    <xdr:pic>
      <xdr:nvPicPr>
        <xdr:cNvPr id="70" name="ID_27B4F039B7AD4E969E1D58CEFB205059" descr="3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9032875" y="69622670"/>
          <a:ext cx="899795" cy="7200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201930</xdr:colOff>
      <xdr:row>70</xdr:row>
      <xdr:rowOff>153670</xdr:rowOff>
    </xdr:from>
    <xdr:to>
      <xdr:col>10</xdr:col>
      <xdr:colOff>1101725</xdr:colOff>
      <xdr:row>70</xdr:row>
      <xdr:rowOff>873760</xdr:rowOff>
    </xdr:to>
    <xdr:pic>
      <xdr:nvPicPr>
        <xdr:cNvPr id="71" name="ID_288164AB623A43DC97C9745C795C4692" descr="2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9032875" y="70638670"/>
          <a:ext cx="899795" cy="720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item.jd.com/10205834512931.html?pcdk=1P1XDSq_poMN-xpTrjh6JtU1rwpD53JFQeZgXhqZtfFOjw7CSA6AWxxVt4DrMUOZ.3z6a.aI3x&amp;spmTag=YTAyNDAuYjAwMjQ5My5jMDAwMDQwMjcuNSUyM3NrdV9jYXJk" TargetMode="External"/><Relationship Id="rId8" Type="http://schemas.openxmlformats.org/officeDocument/2006/relationships/hyperlink" Target="https://item.jd.com/100110236757.html" TargetMode="External"/><Relationship Id="rId7" Type="http://schemas.openxmlformats.org/officeDocument/2006/relationships/hyperlink" Target="https://item.jd.com/10181598375035.html?spmTag=YTAyNDAuYjAwMjQ5My5jMDAwMDQwMjcuMyUyM3NrdV9jYXJk" TargetMode="External"/><Relationship Id="rId6" Type="http://schemas.openxmlformats.org/officeDocument/2006/relationships/hyperlink" Target="https://item.jd.com/100106031530.html" TargetMode="External"/><Relationship Id="rId5" Type="http://schemas.openxmlformats.org/officeDocument/2006/relationships/hyperlink" Target="https://item.jd.com/4091675.html" TargetMode="External"/><Relationship Id="rId4" Type="http://schemas.openxmlformats.org/officeDocument/2006/relationships/hyperlink" Target="https://item.jd.com/10088540185507.html" TargetMode="External"/><Relationship Id="rId38" Type="http://schemas.openxmlformats.org/officeDocument/2006/relationships/hyperlink" Target="https://item.jd.com/10162520412513.html?pcdk=fmsY2eKPh0rpKEGTPPwS5Ndy22dCOVqGCAVLxz5VXg4D5gW-IpHv0xv-pPz7XoJM.3z6a.aI3x&amp;spmTag=YTAyNDAuYjAwMjQ5My5jMDAwMDQwMjcuMTElMjNza3VfY2FyZCU0MDE3ODI4MjI0ODAwNzElMjMxNzc2MTMyMDI4MTMyMTk0OTQzMDk3OCUyMzEwODI3NDkyMzA" TargetMode="External"/><Relationship Id="rId37" Type="http://schemas.openxmlformats.org/officeDocument/2006/relationships/hyperlink" Target="https://item.jd.com/10137932368905.html?pcdk=sHlHCaoRr3OOCvRliQbKz_V9kCDqjwnj6mQRch6ppraid1pbRuzOWhKLVY2E8hlx.rQ4a.tlbT&amp;spmTag=YTAyMTkuYjAwMjM1Ni5jMDAwMDcyMTAua2V5d29yZF9lbnRlciU0MDE3Nzg0OTM4OTYyODglMjMxNzc2MTMyMDI4MTMyMTk0OTQzMDk3OCUyMzEzNTE5OTA3MzIlMkNhMDI0MC5iMDAyNDkzLmMwMDAwNDAyNy44JTIzc2t1X2NhcmQlNDAxNzc4NDkzOTYxOTEwJTIzMTc3NjEzMjAyODEzMjE5NDk0MzA5NzglMjMyNTI2MzAxOTc#switch-sku" TargetMode="External"/><Relationship Id="rId36" Type="http://schemas.openxmlformats.org/officeDocument/2006/relationships/hyperlink" Target="https://item.jd.com/10221960189223.html?pcdk=bBT7ACZH2GusiHkLskkR9j1MJcACmiYSv12SGxtu2pZ8rWMVIMBSvTF4-6vevSjs.3z6a.aI3x&amp;spmTag=YTAyNDAuYjAwMjQ5My5jMDAwMDQwMjcuNCUyM3NrdV9jYXJkJTQwMTc4MDUyNTg1NzAxMSUyMzE3Njg4NDUwNjI4NzMxMzcyMTU4MSUyMzIwODk3NjI1NjY" TargetMode="External"/><Relationship Id="rId35" Type="http://schemas.openxmlformats.org/officeDocument/2006/relationships/hyperlink" Target="https://item.jd.com/10221233704658.html?pcdk=nqHJdoTLX6oz5fmDK_BFXN0qC1SGVPZrUtJBACU1cY3KUE2BX5sFA57Y8v9zpYQm.3z6a.aI3x&amp;spmTag=YTAyMTkuYjAwMjM1Ni5jMDAwMDcyMTAua2V5d29yZF9lbnRlciU0MDE3ODA0MDMzMjE5NzMlMjMxNzc2MTMyMDI4MTMyMTk0OTQzMDk3OCUyMzIyOTgxMjU4JTJDYTAyNDAuYjAwMjQ5My5jMDAwMDQwMjcuMSUyM3NrdV9jYXJkJTQwMTc4MDQwNDYwMjQyNiUyMzE3NzYxMzIwMjgxMzIxOTQ5NDMwOTc4JTIzNTMxOTc0NjE3" TargetMode="External"/><Relationship Id="rId34" Type="http://schemas.openxmlformats.org/officeDocument/2006/relationships/hyperlink" Target="https://item.jd.com/10222883110738.html?pcdk=WDt8NHlwKOkXrDpwqkSNdzuXWwq4yEQfIryMJRfDkOWO0XPLYetqhpfOtamCpI77.rQ4a.tlbT&amp;spmTag=YTAyMTkuYjAwMjM1Ni5jMDAwMDcyMTAua2V5d29yZF9lbnRlciU0MDE3ODA0MDMzMjE5NzMlMjMxNzc2MTMyMDI4MTMyMTk0OTQzMDk3OCUyMzIyOTgxMjU4JTJDYTAyNDAuYjAwMjQ5My5jMDAwMDQwMjcuNSUyM3NrdV9jYXJkJTQwMTc4MDQwMzc1NDc3MCUyMzE3NzYxMzIwMjgxMzIxOTQ5NDMwOTc4JTIzMTYwMTQ4MTQ0Mg#switch-sku" TargetMode="External"/><Relationship Id="rId33" Type="http://schemas.openxmlformats.org/officeDocument/2006/relationships/hyperlink" Target="https://item.jd.com/100123203258.html?pcdk=dVJiwNAKKZcC9UddVGNUob796HusVeq1Bk1M9cYmCXM=.3z6a.aI3x&amp;spmTag=YTAyMTkuYjAwMjM1Ni5jMDAwMDcyMTAua2V5d29yZF9lbnRlciU0MDE3ODA0MDMzMjE5NzMlMjMxNzc2MTMyMDI4MTMyMTk0OTQzMDk3OCUyMzIyOTgxMjU4JTJDYTAyNDAuYjAwMjQ5My5jMDAwMDQwMjcuMSUyM3NrdV9jYXJkJTQwMTc4MDQwMzMzNTI0OCUyMzE3NzYxMzIwMjgxMzIxOTQ5NDMwOTc4JTIzMTc2NzM5MjI0OQ" TargetMode="External"/><Relationship Id="rId32" Type="http://schemas.openxmlformats.org/officeDocument/2006/relationships/hyperlink" Target="https://item.jd.com/100196338223.html?sdx=ehi-lLxFuZiE6JnIYIpaj8UosjKSRHskmjET4PoSIp3CPe_RLJhf53ngrU_rUmeS" TargetMode="External"/><Relationship Id="rId31" Type="http://schemas.openxmlformats.org/officeDocument/2006/relationships/hyperlink" Target="https://item.jd.com/100019769510.html?pcdk=CoRZEhUvVwXQR2YoI9DnYNZY9qHa1Sz0cvjH6ASX8eE=.3z6a.aI3x&amp;spmTag=YTAyNDAuYjAwMjQ5My5jMDAwMDQwMjcuMSUyM3NrdV9jYXJkJTQwMTc3ODYwMDYzMjk4MyUyMzE3NzYxMzIwMjgxMzIxOTQ5NDMwOTc4JTIzMTc2NDYyMjg1OA" TargetMode="External"/><Relationship Id="rId30" Type="http://schemas.openxmlformats.org/officeDocument/2006/relationships/hyperlink" Target="https://item.jd.com/10147652151147.html?pcdk=eM7q6V09YVKXy6wVsBoKUKUDNkGnC091j8_RgqIq7ymL0eL9XP18DyjiwKJ51s36.3z6a.aI3x&amp;spmTag=YTAyNDAuYjAwMjQ5My5jMDAwMDQwMjcuNyUyM3NrdV9jYXJk" TargetMode="External"/><Relationship Id="rId3" Type="http://schemas.openxmlformats.org/officeDocument/2006/relationships/hyperlink" Target="https://item.jd.com/10044669494807.html" TargetMode="External"/><Relationship Id="rId29" Type="http://schemas.openxmlformats.org/officeDocument/2006/relationships/hyperlink" Target="https://item.jd.com/10099902265885.html?pcdk=RtrDcOl2m3BDYLAXflQczoolYUqqhAVeWFv32-c7VpVDbGyIYaidqUJrpV1Omj1G.3z6a.aI3x&amp;spmTag=YTAyMTkuYjAwMjM1Ni5jMDAwMDcyMTAua2V5d29yZF9lbnRlciU0MDE3Nzc5ODE0OTgzMTMlMjMxNzc2MTMyMDI4MTMyMTk0OTQzMDk3OCUyMzU3MjMyMzM3NSUyQ2EwMjQwLmIwMDI0OTMuYzAwMDA0MDI3LjE2JTIzc2t1X2NhcmQlNDAxNzc3OTg2NDAzNzY5JTIzMTc3NjEzMjAyODEzMjE5NDk0MzA5NzglMjM2MTc1MDE1NDE" TargetMode="External"/><Relationship Id="rId28" Type="http://schemas.openxmlformats.org/officeDocument/2006/relationships/hyperlink" Target="https://item.jd.com/10093792533945.html?pcdk=Y2RJaZRUX15G5SpCWtLckHJqSG6B-kB32JHnETmsdDeXk5lPXYmnWmn9zIBWpOAG.3z6a.aI3x&amp;spmTag=YTAyNDAuYjAwMjQ5My5jMDAwMDQwMjcuNCUyM3NrdV9jYXJk" TargetMode="External"/><Relationship Id="rId27" Type="http://schemas.openxmlformats.org/officeDocument/2006/relationships/hyperlink" Target="https://item.jd.com/100188598988.html?spmTag=YTAyNDAuYjAwMjQ5My5jMDAwMDQwMjcuMTglMjNza3VfY2FyZA" TargetMode="External"/><Relationship Id="rId26" Type="http://schemas.openxmlformats.org/officeDocument/2006/relationships/hyperlink" Target="https://item.jd.com/10041592614206.html" TargetMode="External"/><Relationship Id="rId25" Type="http://schemas.openxmlformats.org/officeDocument/2006/relationships/hyperlink" Target="https://item.jd.com/100048694290.html?spmTag=YTAyNDAuYjAwMjQ5My5jMDAwMDQwMjcuMzMlMjNza3VfY2FyZA" TargetMode="External"/><Relationship Id="rId24" Type="http://schemas.openxmlformats.org/officeDocument/2006/relationships/hyperlink" Target="https://item.jd.com/10195086954433.html?spmTag=YTAyNDAuYjAwMjQ5My5jMDAwMDQwMjcuMzclMjNza3VfY2FyZA" TargetMode="External"/><Relationship Id="rId23" Type="http://schemas.openxmlformats.org/officeDocument/2006/relationships/hyperlink" Target="https://item.jd.com/10098002536421.html?spmTag=YTAyNDAuYjAwMjQ5My5jMDAwMDQwMjcuMTMlMjNza3VfY2FyZA" TargetMode="External"/><Relationship Id="rId22" Type="http://schemas.openxmlformats.org/officeDocument/2006/relationships/hyperlink" Target="https://item.jd.com/10144081114908.html?spmTag=YTAyNDAuYjAwMjQ5My5jMDAwMDQwMjcuMTYlMjNza3VfY2FyZA" TargetMode="External"/><Relationship Id="rId21" Type="http://schemas.openxmlformats.org/officeDocument/2006/relationships/hyperlink" Target="https://item.jd.com/10067798369894.html?spmTag=YTAyNDAuYjAwMjQ5My5jMDAwMDQwMjcuMjclMjNza3VfY2FyZA" TargetMode="External"/><Relationship Id="rId20" Type="http://schemas.openxmlformats.org/officeDocument/2006/relationships/hyperlink" Target="https://item.jd.com/10068258366303.html" TargetMode="External"/><Relationship Id="rId2" Type="http://schemas.openxmlformats.org/officeDocument/2006/relationships/hyperlink" Target="https://item.jd.com/8649799.html" TargetMode="External"/><Relationship Id="rId19" Type="http://schemas.openxmlformats.org/officeDocument/2006/relationships/hyperlink" Target="https://item.jd.com/10043880666304.html#switch-sku" TargetMode="External"/><Relationship Id="rId18" Type="http://schemas.openxmlformats.org/officeDocument/2006/relationships/hyperlink" Target="https://item.jd.com/10093708247852.html" TargetMode="External"/><Relationship Id="rId17" Type="http://schemas.openxmlformats.org/officeDocument/2006/relationships/hyperlink" Target="https://item.jd.com/10198902111687.html?spmTag=YTAyNDAuYjAwMjQ5My5jMDAwMDQwMjcuMyUyM3NrdV9jYXJk" TargetMode="External"/><Relationship Id="rId16" Type="http://schemas.openxmlformats.org/officeDocument/2006/relationships/hyperlink" Target="https://item.jd.com/10212147605501.html?spmTag=YTAyNDAuYjAwMjQ5My5jMDAwMDQwMjcuMTAlMjNza3VfY2FyZA" TargetMode="External"/><Relationship Id="rId15" Type="http://schemas.openxmlformats.org/officeDocument/2006/relationships/hyperlink" Target="https://item.jd.com/100044838730.html?spmTag=YTAyNDAuYjAwMjQ5My5jMDAwMDQwMjcuMTIlMjNza3VfY2FyZA" TargetMode="External"/><Relationship Id="rId14" Type="http://schemas.openxmlformats.org/officeDocument/2006/relationships/hyperlink" Target="https://item.jd.com/100123199196.html?spmTag=YTAyNDAuYjAwMjQ5My5jMDAwMDQwMjcuNCUyM3NrdV9jYXJk" TargetMode="External"/><Relationship Id="rId13" Type="http://schemas.openxmlformats.org/officeDocument/2006/relationships/hyperlink" Target="https://item.jd.com/10163198173859.html?spmTag=YTAyNDAuYjAwMjQ5My5jMDAwMDQwMjcuOCUyM3NrdV9jYXJk" TargetMode="External"/><Relationship Id="rId12" Type="http://schemas.openxmlformats.org/officeDocument/2006/relationships/hyperlink" Target="https://item.jd.com/10123985006567.html?pcdk=BoEjes3UZKXZaIpghl80kclXxIEH0ejhdqGTlQd0hT5yhD0oTzm1RjAZs4cN2Q4V.3z6a.aI3x&amp;spmTag=YTAyNDAuYjAwMjQ5My5jMDAwMDQwMjcuNCUyM3NrdV9jYXJk" TargetMode="External"/><Relationship Id="rId11" Type="http://schemas.openxmlformats.org/officeDocument/2006/relationships/hyperlink" Target="https://item.jd.com/10162706864452.html?pcdk=XhmRaSozBrM_RS1zWwBRftxu2ziPllTQITZqphBR9BWepZepZwp-DEZo5RSWE6Qu.3z6a.aI3x&amp;spmTag=YTAyNDAuYjAwMjQ5My5jMDAwMDQwMjcuMSUyM3NrdV9jYXJk" TargetMode="External"/><Relationship Id="rId10" Type="http://schemas.openxmlformats.org/officeDocument/2006/relationships/hyperlink" Target="https://item.jd.com/10114450653090.html?pcdk=3n3z1xufEvKSj3ZhqohH0VdgfmpgYnZQYq88-tkoII5gWufkxn5SacFfCd6R_CNk.3z6a.aI3x&amp;spmTag=YTAyNDAuYjAwMjQ5My5jMDAwMDQwMjcuNCUyM3NrdV9jYXJk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1"/>
  <sheetViews>
    <sheetView tabSelected="1" workbookViewId="0">
      <selection activeCell="R2" sqref="R2"/>
    </sheetView>
  </sheetViews>
  <sheetFormatPr defaultColWidth="9" defaultRowHeight="15"/>
  <cols>
    <col min="1" max="1" width="6.32407407407407" style="3" customWidth="1"/>
    <col min="2" max="2" width="18.9722222222222" style="3" customWidth="1"/>
    <col min="3" max="3" width="27" style="4" customWidth="1"/>
    <col min="4" max="4" width="15.9259259259259" style="3" customWidth="1"/>
    <col min="5" max="5" width="20.1944444444444" style="3" customWidth="1"/>
    <col min="6" max="6" width="8.85185185185185" style="3" customWidth="1"/>
    <col min="7" max="7" width="8.16666666666667" style="5" customWidth="1"/>
    <col min="8" max="9" width="11.6666666666667" style="6" customWidth="1"/>
    <col min="10" max="10" width="12.5" style="5" hidden="1" customWidth="1"/>
    <col min="11" max="11" width="19.6666666666667" style="3" customWidth="1"/>
    <col min="12" max="12" width="15.3796296296296" style="3" hidden="1" customWidth="1"/>
    <col min="13" max="13" width="10.1666666666667" style="7" hidden="1" customWidth="1"/>
    <col min="14" max="14" width="15.6666666666667" style="3" customWidth="1"/>
    <col min="15" max="15" width="15.6666666666667" style="3" hidden="1" customWidth="1"/>
    <col min="16" max="16" width="12.1203703703704" style="3" customWidth="1"/>
    <col min="17" max="16384" width="9" style="8"/>
  </cols>
  <sheetData>
    <row r="1" s="1" customFormat="1" ht="30" customHeight="1" spans="1:16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11" t="s">
        <v>6</v>
      </c>
      <c r="H1" s="12" t="s">
        <v>7</v>
      </c>
      <c r="I1" s="13" t="s">
        <v>8</v>
      </c>
      <c r="J1" s="11" t="s">
        <v>9</v>
      </c>
      <c r="K1" s="9" t="s">
        <v>10</v>
      </c>
      <c r="L1" s="9" t="s">
        <v>11</v>
      </c>
      <c r="M1" s="14" t="s">
        <v>12</v>
      </c>
      <c r="N1" s="9" t="s">
        <v>13</v>
      </c>
      <c r="O1" s="9" t="s">
        <v>14</v>
      </c>
      <c r="P1" s="9" t="s">
        <v>15</v>
      </c>
    </row>
    <row r="2" s="2" customFormat="1" ht="80" customHeight="1" spans="1:16">
      <c r="A2" s="15">
        <f>SUBTOTAL(3,C$2:C2)</f>
        <v>1</v>
      </c>
      <c r="B2" s="16" t="s">
        <v>16</v>
      </c>
      <c r="C2" s="17" t="s">
        <v>17</v>
      </c>
      <c r="D2" s="15">
        <v>12471415144</v>
      </c>
      <c r="E2" s="15" t="s">
        <v>18</v>
      </c>
      <c r="F2" s="15" t="s">
        <v>19</v>
      </c>
      <c r="G2" s="18">
        <v>0.09</v>
      </c>
      <c r="H2" s="19"/>
      <c r="I2" s="19">
        <v>59.8</v>
      </c>
      <c r="J2" s="20">
        <f t="shared" ref="J2:J65" si="0">1-H2/I2</f>
        <v>1</v>
      </c>
      <c r="K2" s="17"/>
      <c r="L2" s="21" t="s">
        <v>20</v>
      </c>
      <c r="M2" s="22">
        <v>59.9</v>
      </c>
      <c r="N2" s="15" t="s">
        <v>21</v>
      </c>
      <c r="O2" s="15" t="s">
        <v>22</v>
      </c>
      <c r="P2" s="15" t="s">
        <v>23</v>
      </c>
    </row>
    <row r="3" s="2" customFormat="1" ht="80" customHeight="1" spans="1:16">
      <c r="A3" s="15">
        <f>SUBTOTAL(3,C$2:C3)</f>
        <v>2</v>
      </c>
      <c r="B3" s="16" t="s">
        <v>16</v>
      </c>
      <c r="C3" s="17" t="s">
        <v>24</v>
      </c>
      <c r="D3" s="15">
        <v>19481613115</v>
      </c>
      <c r="E3" s="15" t="s">
        <v>25</v>
      </c>
      <c r="F3" s="15" t="s">
        <v>19</v>
      </c>
      <c r="G3" s="18">
        <v>0.09</v>
      </c>
      <c r="H3" s="19"/>
      <c r="I3" s="19">
        <v>72.8</v>
      </c>
      <c r="J3" s="20">
        <f t="shared" si="0"/>
        <v>1</v>
      </c>
      <c r="K3" s="15"/>
      <c r="L3" s="21" t="s">
        <v>26</v>
      </c>
      <c r="M3" s="22">
        <v>89</v>
      </c>
      <c r="N3" s="15" t="s">
        <v>21</v>
      </c>
      <c r="O3" s="15" t="s">
        <v>22</v>
      </c>
      <c r="P3" s="15" t="s">
        <v>23</v>
      </c>
    </row>
    <row r="4" s="2" customFormat="1" ht="80" customHeight="1" spans="1:16">
      <c r="A4" s="15">
        <f>SUBTOTAL(3,C$2:C4)</f>
        <v>3</v>
      </c>
      <c r="B4" s="16" t="s">
        <v>16</v>
      </c>
      <c r="C4" s="17" t="s">
        <v>27</v>
      </c>
      <c r="D4" s="15">
        <v>14461313131</v>
      </c>
      <c r="E4" s="15" t="s">
        <v>28</v>
      </c>
      <c r="F4" s="15" t="s">
        <v>19</v>
      </c>
      <c r="G4" s="18">
        <v>0.09</v>
      </c>
      <c r="H4" s="19"/>
      <c r="I4" s="19">
        <v>98</v>
      </c>
      <c r="J4" s="20">
        <f t="shared" si="0"/>
        <v>1</v>
      </c>
      <c r="K4" s="15"/>
      <c r="L4" s="21" t="s">
        <v>29</v>
      </c>
      <c r="M4" s="22">
        <v>108</v>
      </c>
      <c r="N4" s="15" t="s">
        <v>21</v>
      </c>
      <c r="O4" s="15" t="s">
        <v>22</v>
      </c>
      <c r="P4" s="15" t="s">
        <v>23</v>
      </c>
    </row>
    <row r="5" s="2" customFormat="1" ht="80" customHeight="1" spans="1:16">
      <c r="A5" s="15">
        <f>SUBTOTAL(3,C$2:C5)</f>
        <v>4</v>
      </c>
      <c r="B5" s="16" t="s">
        <v>16</v>
      </c>
      <c r="C5" s="17" t="s">
        <v>30</v>
      </c>
      <c r="D5" s="15">
        <v>28101015009</v>
      </c>
      <c r="E5" s="15" t="s">
        <v>31</v>
      </c>
      <c r="F5" s="15" t="s">
        <v>19</v>
      </c>
      <c r="G5" s="18">
        <v>0.09</v>
      </c>
      <c r="H5" s="19"/>
      <c r="I5" s="19">
        <v>75</v>
      </c>
      <c r="J5" s="20">
        <f t="shared" si="0"/>
        <v>1</v>
      </c>
      <c r="K5" s="15"/>
      <c r="L5" s="21" t="s">
        <v>32</v>
      </c>
      <c r="M5" s="22">
        <v>89.9</v>
      </c>
      <c r="N5" s="15" t="s">
        <v>21</v>
      </c>
      <c r="O5" s="15" t="s">
        <v>33</v>
      </c>
      <c r="P5" s="15" t="s">
        <v>23</v>
      </c>
    </row>
    <row r="6" s="2" customFormat="1" ht="80" customHeight="1" spans="1:16">
      <c r="A6" s="15">
        <f>SUBTOTAL(3,C$2:C6)</f>
        <v>5</v>
      </c>
      <c r="B6" s="16" t="s">
        <v>16</v>
      </c>
      <c r="C6" s="17" t="s">
        <v>34</v>
      </c>
      <c r="D6" s="25" t="s">
        <v>35</v>
      </c>
      <c r="E6" s="15" t="s">
        <v>36</v>
      </c>
      <c r="F6" s="15" t="s">
        <v>19</v>
      </c>
      <c r="G6" s="18">
        <v>0.09</v>
      </c>
      <c r="H6" s="19"/>
      <c r="I6" s="19">
        <v>79.8</v>
      </c>
      <c r="J6" s="20">
        <f t="shared" si="0"/>
        <v>1</v>
      </c>
      <c r="K6" s="15"/>
      <c r="L6" s="21" t="s">
        <v>37</v>
      </c>
      <c r="M6" s="22">
        <v>79.9</v>
      </c>
      <c r="N6" s="15" t="s">
        <v>38</v>
      </c>
      <c r="O6" s="15" t="s">
        <v>22</v>
      </c>
      <c r="P6" s="15" t="s">
        <v>23</v>
      </c>
    </row>
    <row r="7" s="2" customFormat="1" ht="80" customHeight="1" spans="1:16">
      <c r="A7" s="15">
        <f>SUBTOTAL(3,C$2:C7)</f>
        <v>6</v>
      </c>
      <c r="B7" s="16" t="s">
        <v>16</v>
      </c>
      <c r="C7" s="17" t="s">
        <v>39</v>
      </c>
      <c r="D7" s="15">
        <v>15644473933</v>
      </c>
      <c r="E7" s="15" t="s">
        <v>36</v>
      </c>
      <c r="F7" s="15" t="s">
        <v>19</v>
      </c>
      <c r="G7" s="18">
        <v>0.09</v>
      </c>
      <c r="H7" s="19"/>
      <c r="I7" s="19">
        <v>108</v>
      </c>
      <c r="J7" s="20">
        <f t="shared" si="0"/>
        <v>1</v>
      </c>
      <c r="K7" s="15"/>
      <c r="L7" s="21" t="s">
        <v>40</v>
      </c>
      <c r="M7" s="22">
        <v>119</v>
      </c>
      <c r="N7" s="15" t="s">
        <v>38</v>
      </c>
      <c r="O7" s="15" t="s">
        <v>22</v>
      </c>
      <c r="P7" s="15" t="s">
        <v>23</v>
      </c>
    </row>
    <row r="8" s="2" customFormat="1" ht="80" customHeight="1" spans="1:16">
      <c r="A8" s="15">
        <f>SUBTOTAL(3,C$2:C8)</f>
        <v>7</v>
      </c>
      <c r="B8" s="16" t="s">
        <v>16</v>
      </c>
      <c r="C8" s="17" t="s">
        <v>41</v>
      </c>
      <c r="D8" s="25" t="s">
        <v>42</v>
      </c>
      <c r="E8" s="15" t="s">
        <v>43</v>
      </c>
      <c r="F8" s="15" t="s">
        <v>19</v>
      </c>
      <c r="G8" s="18">
        <v>0.09</v>
      </c>
      <c r="H8" s="19"/>
      <c r="I8" s="19">
        <v>139</v>
      </c>
      <c r="J8" s="20">
        <f t="shared" si="0"/>
        <v>1</v>
      </c>
      <c r="K8" s="15"/>
      <c r="L8" s="21" t="s">
        <v>44</v>
      </c>
      <c r="M8" s="22">
        <v>199</v>
      </c>
      <c r="N8" s="15" t="s">
        <v>21</v>
      </c>
      <c r="O8" s="15" t="s">
        <v>22</v>
      </c>
      <c r="P8" s="15" t="s">
        <v>23</v>
      </c>
    </row>
    <row r="9" s="2" customFormat="1" ht="80" customHeight="1" spans="1:16">
      <c r="A9" s="15">
        <f>SUBTOTAL(3,C$2:C9)</f>
        <v>8</v>
      </c>
      <c r="B9" s="16" t="s">
        <v>16</v>
      </c>
      <c r="C9" s="17" t="s">
        <v>45</v>
      </c>
      <c r="D9" s="15">
        <v>25481213170</v>
      </c>
      <c r="E9" s="15" t="s">
        <v>46</v>
      </c>
      <c r="F9" s="15" t="s">
        <v>19</v>
      </c>
      <c r="G9" s="18">
        <v>0.09</v>
      </c>
      <c r="H9" s="19"/>
      <c r="I9" s="19">
        <v>135</v>
      </c>
      <c r="J9" s="20">
        <f t="shared" si="0"/>
        <v>1</v>
      </c>
      <c r="K9" s="15"/>
      <c r="L9" s="21" t="s">
        <v>47</v>
      </c>
      <c r="M9" s="22">
        <v>145</v>
      </c>
      <c r="N9" s="15" t="s">
        <v>21</v>
      </c>
      <c r="O9" s="15" t="s">
        <v>22</v>
      </c>
      <c r="P9" s="15" t="s">
        <v>23</v>
      </c>
    </row>
    <row r="10" s="2" customFormat="1" ht="80" customHeight="1" spans="1:16">
      <c r="A10" s="15">
        <f>SUBTOTAL(3,C$2:C10)</f>
        <v>9</v>
      </c>
      <c r="B10" s="16" t="s">
        <v>16</v>
      </c>
      <c r="C10" s="17" t="s">
        <v>48</v>
      </c>
      <c r="D10" s="15">
        <v>15551743190</v>
      </c>
      <c r="E10" s="15" t="s">
        <v>49</v>
      </c>
      <c r="F10" s="15" t="s">
        <v>19</v>
      </c>
      <c r="G10" s="18">
        <v>0.09</v>
      </c>
      <c r="H10" s="19"/>
      <c r="I10" s="19">
        <v>198</v>
      </c>
      <c r="J10" s="20">
        <f t="shared" si="0"/>
        <v>1</v>
      </c>
      <c r="K10" s="15"/>
      <c r="L10" s="21" t="s">
        <v>50</v>
      </c>
      <c r="M10" s="22">
        <v>198</v>
      </c>
      <c r="N10" s="15" t="s">
        <v>21</v>
      </c>
      <c r="O10" s="15" t="s">
        <v>22</v>
      </c>
      <c r="P10" s="15" t="s">
        <v>23</v>
      </c>
    </row>
    <row r="11" s="2" customFormat="1" ht="80" customHeight="1" spans="1:16">
      <c r="A11" s="15">
        <f>SUBTOTAL(3,C$2:C11)</f>
        <v>10</v>
      </c>
      <c r="B11" s="16" t="s">
        <v>16</v>
      </c>
      <c r="C11" s="17" t="s">
        <v>51</v>
      </c>
      <c r="D11" s="15">
        <v>25521712123</v>
      </c>
      <c r="E11" s="15" t="s">
        <v>52</v>
      </c>
      <c r="F11" s="15" t="s">
        <v>19</v>
      </c>
      <c r="G11" s="18">
        <v>0.09</v>
      </c>
      <c r="H11" s="19"/>
      <c r="I11" s="19">
        <v>298</v>
      </c>
      <c r="J11" s="20">
        <f t="shared" si="0"/>
        <v>1</v>
      </c>
      <c r="K11" s="15"/>
      <c r="L11" s="21" t="s">
        <v>53</v>
      </c>
      <c r="M11" s="22">
        <v>320</v>
      </c>
      <c r="N11" s="15" t="s">
        <v>21</v>
      </c>
      <c r="O11" s="15" t="s">
        <v>22</v>
      </c>
      <c r="P11" s="15" t="s">
        <v>23</v>
      </c>
    </row>
    <row r="12" s="2" customFormat="1" ht="80" customHeight="1" spans="1:16">
      <c r="A12" s="15">
        <f>SUBTOTAL(3,C$2:C12)</f>
        <v>11</v>
      </c>
      <c r="B12" s="16" t="s">
        <v>54</v>
      </c>
      <c r="C12" s="17" t="s">
        <v>55</v>
      </c>
      <c r="D12" s="15">
        <v>13101115142</v>
      </c>
      <c r="E12" s="15" t="s">
        <v>56</v>
      </c>
      <c r="F12" s="15" t="s">
        <v>19</v>
      </c>
      <c r="G12" s="18">
        <v>0.09</v>
      </c>
      <c r="H12" s="19"/>
      <c r="I12" s="19">
        <v>49.9</v>
      </c>
      <c r="J12" s="20">
        <f t="shared" si="0"/>
        <v>1</v>
      </c>
      <c r="K12" s="15"/>
      <c r="L12" s="21" t="s">
        <v>57</v>
      </c>
      <c r="M12" s="22">
        <v>49.9</v>
      </c>
      <c r="N12" s="15" t="s">
        <v>38</v>
      </c>
      <c r="O12" s="15" t="s">
        <v>58</v>
      </c>
      <c r="P12" s="15" t="s">
        <v>59</v>
      </c>
    </row>
    <row r="13" s="2" customFormat="1" ht="80" customHeight="1" spans="1:16">
      <c r="A13" s="15">
        <f>SUBTOTAL(3,C$2:C13)</f>
        <v>12</v>
      </c>
      <c r="B13" s="16" t="s">
        <v>54</v>
      </c>
      <c r="C13" s="17" t="s">
        <v>60</v>
      </c>
      <c r="D13" s="15">
        <v>22551023142</v>
      </c>
      <c r="E13" s="15" t="s">
        <v>61</v>
      </c>
      <c r="F13" s="15" t="s">
        <v>19</v>
      </c>
      <c r="G13" s="18">
        <v>0.09</v>
      </c>
      <c r="H13" s="19"/>
      <c r="I13" s="19">
        <v>119</v>
      </c>
      <c r="J13" s="20">
        <f t="shared" si="0"/>
        <v>1</v>
      </c>
      <c r="K13" s="15"/>
      <c r="L13" s="23" t="s">
        <v>62</v>
      </c>
      <c r="M13" s="22">
        <v>121.8</v>
      </c>
      <c r="N13" s="15" t="s">
        <v>21</v>
      </c>
      <c r="O13" s="15" t="s">
        <v>22</v>
      </c>
      <c r="P13" s="15" t="s">
        <v>63</v>
      </c>
    </row>
    <row r="14" s="2" customFormat="1" ht="80" customHeight="1" spans="1:16">
      <c r="A14" s="15">
        <f>SUBTOTAL(3,C$2:C14)</f>
        <v>13</v>
      </c>
      <c r="B14" s="16" t="s">
        <v>54</v>
      </c>
      <c r="C14" s="17" t="s">
        <v>64</v>
      </c>
      <c r="D14" s="15">
        <v>22551024162</v>
      </c>
      <c r="E14" s="17" t="s">
        <v>61</v>
      </c>
      <c r="F14" s="15" t="s">
        <v>19</v>
      </c>
      <c r="G14" s="18">
        <v>0.09</v>
      </c>
      <c r="H14" s="19"/>
      <c r="I14" s="19">
        <v>88</v>
      </c>
      <c r="J14" s="20">
        <f t="shared" si="0"/>
        <v>1</v>
      </c>
      <c r="K14" s="15"/>
      <c r="L14" s="23" t="s">
        <v>65</v>
      </c>
      <c r="M14" s="22">
        <v>99</v>
      </c>
      <c r="N14" s="15" t="s">
        <v>21</v>
      </c>
      <c r="O14" s="15" t="s">
        <v>22</v>
      </c>
      <c r="P14" s="15" t="s">
        <v>63</v>
      </c>
    </row>
    <row r="15" s="2" customFormat="1" ht="80" customHeight="1" spans="1:16">
      <c r="A15" s="15">
        <f>SUBTOTAL(3,C$2:C15)</f>
        <v>14</v>
      </c>
      <c r="B15" s="16" t="s">
        <v>66</v>
      </c>
      <c r="C15" s="17" t="s">
        <v>67</v>
      </c>
      <c r="D15" s="15" t="s">
        <v>68</v>
      </c>
      <c r="E15" s="15"/>
      <c r="F15" s="15" t="s">
        <v>19</v>
      </c>
      <c r="G15" s="18">
        <v>0.09</v>
      </c>
      <c r="H15" s="19"/>
      <c r="I15" s="19">
        <v>49.8</v>
      </c>
      <c r="J15" s="20">
        <f t="shared" si="0"/>
        <v>1</v>
      </c>
      <c r="K15" s="15"/>
      <c r="L15" s="21" t="s">
        <v>69</v>
      </c>
      <c r="M15" s="22">
        <v>63.9</v>
      </c>
      <c r="N15" s="15" t="s">
        <v>70</v>
      </c>
      <c r="O15" s="15" t="s">
        <v>22</v>
      </c>
      <c r="P15" s="15" t="s">
        <v>23</v>
      </c>
    </row>
    <row r="16" s="2" customFormat="1" ht="80" customHeight="1" spans="1:16">
      <c r="A16" s="15">
        <f>SUBTOTAL(3,C$2:C16)</f>
        <v>15</v>
      </c>
      <c r="B16" s="16" t="s">
        <v>66</v>
      </c>
      <c r="C16" s="17" t="s">
        <v>71</v>
      </c>
      <c r="D16" s="15" t="s">
        <v>72</v>
      </c>
      <c r="E16" s="15"/>
      <c r="F16" s="15" t="s">
        <v>19</v>
      </c>
      <c r="G16" s="18">
        <v>0.09</v>
      </c>
      <c r="H16" s="19"/>
      <c r="I16" s="19">
        <v>59.8</v>
      </c>
      <c r="J16" s="20">
        <f t="shared" si="0"/>
        <v>1</v>
      </c>
      <c r="K16" s="15"/>
      <c r="L16" s="23" t="s">
        <v>73</v>
      </c>
      <c r="M16" s="22">
        <v>59.9</v>
      </c>
      <c r="N16" s="15" t="s">
        <v>70</v>
      </c>
      <c r="O16" s="15" t="s">
        <v>22</v>
      </c>
      <c r="P16" s="15" t="s">
        <v>23</v>
      </c>
    </row>
    <row r="17" s="2" customFormat="1" ht="80" customHeight="1" spans="1:16">
      <c r="A17" s="15">
        <f>SUBTOTAL(3,C$2:C17)</f>
        <v>16</v>
      </c>
      <c r="B17" s="16" t="s">
        <v>74</v>
      </c>
      <c r="C17" s="17" t="s">
        <v>75</v>
      </c>
      <c r="D17" s="15"/>
      <c r="E17" s="15"/>
      <c r="F17" s="15" t="s">
        <v>19</v>
      </c>
      <c r="G17" s="18">
        <v>0.09</v>
      </c>
      <c r="H17" s="19"/>
      <c r="I17" s="19">
        <v>49.8</v>
      </c>
      <c r="J17" s="20">
        <f t="shared" si="0"/>
        <v>1</v>
      </c>
      <c r="K17" s="15"/>
      <c r="L17" s="23" t="s">
        <v>76</v>
      </c>
      <c r="M17" s="22">
        <v>68</v>
      </c>
      <c r="N17" s="15" t="s">
        <v>38</v>
      </c>
      <c r="O17" s="15" t="s">
        <v>77</v>
      </c>
      <c r="P17" s="15" t="s">
        <v>23</v>
      </c>
    </row>
    <row r="18" s="2" customFormat="1" ht="80" customHeight="1" spans="1:16">
      <c r="A18" s="15">
        <f>SUBTOTAL(3,C$2:C18)</f>
        <v>17</v>
      </c>
      <c r="B18" s="16" t="s">
        <v>78</v>
      </c>
      <c r="C18" s="17" t="s">
        <v>79</v>
      </c>
      <c r="D18" s="15" t="s">
        <v>80</v>
      </c>
      <c r="E18" s="15"/>
      <c r="F18" s="15" t="s">
        <v>19</v>
      </c>
      <c r="G18" s="18">
        <v>0.09</v>
      </c>
      <c r="H18" s="19"/>
      <c r="I18" s="19">
        <v>69.8</v>
      </c>
      <c r="J18" s="20">
        <f t="shared" si="0"/>
        <v>1</v>
      </c>
      <c r="K18" s="15"/>
      <c r="L18" s="23" t="s">
        <v>81</v>
      </c>
      <c r="M18" s="22">
        <v>69.8</v>
      </c>
      <c r="N18" s="15" t="s">
        <v>70</v>
      </c>
      <c r="O18" s="15" t="s">
        <v>77</v>
      </c>
      <c r="P18" s="15" t="s">
        <v>82</v>
      </c>
    </row>
    <row r="19" s="2" customFormat="1" ht="80" customHeight="1" spans="1:16">
      <c r="A19" s="15">
        <f>SUBTOTAL(3,C$2:C19)</f>
        <v>18</v>
      </c>
      <c r="B19" s="16" t="s">
        <v>78</v>
      </c>
      <c r="C19" s="17" t="s">
        <v>83</v>
      </c>
      <c r="D19" s="15" t="s">
        <v>84</v>
      </c>
      <c r="E19" s="15"/>
      <c r="F19" s="15" t="s">
        <v>19</v>
      </c>
      <c r="G19" s="18">
        <v>0.09</v>
      </c>
      <c r="H19" s="19"/>
      <c r="I19" s="19">
        <v>35.8</v>
      </c>
      <c r="J19" s="20">
        <f t="shared" si="0"/>
        <v>1</v>
      </c>
      <c r="K19" s="15"/>
      <c r="L19" s="21" t="s">
        <v>85</v>
      </c>
      <c r="M19" s="22">
        <v>37.9</v>
      </c>
      <c r="N19" s="15" t="s">
        <v>86</v>
      </c>
      <c r="O19" s="15" t="s">
        <v>87</v>
      </c>
      <c r="P19" s="15" t="s">
        <v>88</v>
      </c>
    </row>
    <row r="20" s="2" customFormat="1" ht="80" customHeight="1" spans="1:16">
      <c r="A20" s="15">
        <f>SUBTOTAL(3,C$2:C20)</f>
        <v>19</v>
      </c>
      <c r="B20" s="16" t="s">
        <v>78</v>
      </c>
      <c r="C20" s="17" t="s">
        <v>89</v>
      </c>
      <c r="D20" s="15" t="s">
        <v>90</v>
      </c>
      <c r="E20" s="15"/>
      <c r="F20" s="15" t="s">
        <v>19</v>
      </c>
      <c r="G20" s="18">
        <v>0.09</v>
      </c>
      <c r="H20" s="19"/>
      <c r="I20" s="19">
        <v>88</v>
      </c>
      <c r="J20" s="20">
        <f t="shared" si="0"/>
        <v>1</v>
      </c>
      <c r="K20" s="15"/>
      <c r="L20" s="21" t="s">
        <v>91</v>
      </c>
      <c r="M20" s="22">
        <v>118</v>
      </c>
      <c r="N20" s="15" t="s">
        <v>38</v>
      </c>
      <c r="O20" s="15" t="s">
        <v>33</v>
      </c>
      <c r="P20" s="15" t="s">
        <v>92</v>
      </c>
    </row>
    <row r="21" s="2" customFormat="1" ht="80" customHeight="1" spans="1:16">
      <c r="A21" s="15">
        <f>SUBTOTAL(3,C$2:C21)</f>
        <v>20</v>
      </c>
      <c r="B21" s="16" t="s">
        <v>78</v>
      </c>
      <c r="C21" s="17" t="s">
        <v>93</v>
      </c>
      <c r="D21" s="15" t="s">
        <v>94</v>
      </c>
      <c r="E21" s="15"/>
      <c r="F21" s="15" t="s">
        <v>19</v>
      </c>
      <c r="G21" s="18">
        <v>0.09</v>
      </c>
      <c r="H21" s="19"/>
      <c r="I21" s="19">
        <v>32.8</v>
      </c>
      <c r="J21" s="20">
        <f t="shared" si="0"/>
        <v>1</v>
      </c>
      <c r="K21" s="15"/>
      <c r="L21" s="21" t="s">
        <v>95</v>
      </c>
      <c r="M21" s="22">
        <v>32.9</v>
      </c>
      <c r="N21" s="15" t="s">
        <v>70</v>
      </c>
      <c r="O21" s="15" t="s">
        <v>58</v>
      </c>
      <c r="P21" s="15" t="s">
        <v>96</v>
      </c>
    </row>
    <row r="22" s="2" customFormat="1" ht="80" customHeight="1" spans="1:16">
      <c r="A22" s="15">
        <f>SUBTOTAL(3,C$2:C22)</f>
        <v>21</v>
      </c>
      <c r="B22" s="16" t="s">
        <v>78</v>
      </c>
      <c r="C22" s="17" t="s">
        <v>97</v>
      </c>
      <c r="D22" s="15" t="s">
        <v>98</v>
      </c>
      <c r="E22" s="15"/>
      <c r="F22" s="15" t="s">
        <v>19</v>
      </c>
      <c r="G22" s="18">
        <v>0.09</v>
      </c>
      <c r="H22" s="19"/>
      <c r="I22" s="19">
        <v>128</v>
      </c>
      <c r="J22" s="20">
        <f t="shared" si="0"/>
        <v>1</v>
      </c>
      <c r="K22" s="15"/>
      <c r="L22" s="21" t="s">
        <v>99</v>
      </c>
      <c r="M22" s="22">
        <v>159.8</v>
      </c>
      <c r="N22" s="15" t="s">
        <v>38</v>
      </c>
      <c r="O22" s="15" t="s">
        <v>100</v>
      </c>
      <c r="P22" s="15" t="s">
        <v>92</v>
      </c>
    </row>
    <row r="23" s="2" customFormat="1" ht="80" customHeight="1" spans="1:16">
      <c r="A23" s="15">
        <f>SUBTOTAL(3,C$2:C23)</f>
        <v>22</v>
      </c>
      <c r="B23" s="16" t="s">
        <v>78</v>
      </c>
      <c r="C23" s="17" t="s">
        <v>101</v>
      </c>
      <c r="D23" s="15" t="s">
        <v>102</v>
      </c>
      <c r="E23" s="15"/>
      <c r="F23" s="15" t="s">
        <v>19</v>
      </c>
      <c r="G23" s="18">
        <v>0.09</v>
      </c>
      <c r="H23" s="19"/>
      <c r="I23" s="19">
        <v>49.8</v>
      </c>
      <c r="J23" s="20">
        <f t="shared" si="0"/>
        <v>1</v>
      </c>
      <c r="K23" s="15"/>
      <c r="L23" s="21" t="s">
        <v>103</v>
      </c>
      <c r="M23" s="22">
        <v>58</v>
      </c>
      <c r="N23" s="15" t="s">
        <v>70</v>
      </c>
      <c r="O23" s="15" t="s">
        <v>104</v>
      </c>
      <c r="P23" s="15" t="s">
        <v>96</v>
      </c>
    </row>
    <row r="24" s="2" customFormat="1" ht="80" customHeight="1" spans="1:16">
      <c r="A24" s="15">
        <f>SUBTOTAL(3,C$2:C24)</f>
        <v>23</v>
      </c>
      <c r="B24" s="16" t="s">
        <v>74</v>
      </c>
      <c r="C24" s="17" t="s">
        <v>105</v>
      </c>
      <c r="D24" s="15" t="s">
        <v>106</v>
      </c>
      <c r="E24" s="15"/>
      <c r="F24" s="15" t="s">
        <v>19</v>
      </c>
      <c r="G24" s="18">
        <v>0.09</v>
      </c>
      <c r="H24" s="19"/>
      <c r="I24" s="19">
        <v>29.8</v>
      </c>
      <c r="J24" s="20">
        <f t="shared" si="0"/>
        <v>1</v>
      </c>
      <c r="K24" s="15"/>
      <c r="L24" s="23" t="s">
        <v>107</v>
      </c>
      <c r="M24" s="22">
        <v>32.9</v>
      </c>
      <c r="N24" s="15" t="s">
        <v>70</v>
      </c>
      <c r="O24" s="15" t="s">
        <v>108</v>
      </c>
      <c r="P24" s="15" t="s">
        <v>23</v>
      </c>
    </row>
    <row r="25" s="2" customFormat="1" ht="80" customHeight="1" spans="1:16">
      <c r="A25" s="15">
        <f>SUBTOTAL(3,C$2:C25)</f>
        <v>24</v>
      </c>
      <c r="B25" s="16" t="s">
        <v>78</v>
      </c>
      <c r="C25" s="17" t="s">
        <v>109</v>
      </c>
      <c r="D25" s="15" t="s">
        <v>110</v>
      </c>
      <c r="E25" s="15"/>
      <c r="F25" s="15" t="s">
        <v>19</v>
      </c>
      <c r="G25" s="18">
        <v>0.09</v>
      </c>
      <c r="H25" s="19"/>
      <c r="I25" s="19">
        <v>35.8</v>
      </c>
      <c r="J25" s="20">
        <f t="shared" si="0"/>
        <v>1</v>
      </c>
      <c r="K25" s="15"/>
      <c r="L25" s="21" t="s">
        <v>111</v>
      </c>
      <c r="M25" s="22">
        <v>82.9</v>
      </c>
      <c r="N25" s="15" t="s">
        <v>70</v>
      </c>
      <c r="O25" s="15" t="s">
        <v>58</v>
      </c>
      <c r="P25" s="15" t="s">
        <v>112</v>
      </c>
    </row>
    <row r="26" s="2" customFormat="1" ht="80" customHeight="1" spans="1:16">
      <c r="A26" s="15">
        <f>SUBTOTAL(3,C$2:C26)</f>
        <v>25</v>
      </c>
      <c r="B26" s="16" t="s">
        <v>78</v>
      </c>
      <c r="C26" s="17" t="s">
        <v>113</v>
      </c>
      <c r="D26" s="15" t="s">
        <v>114</v>
      </c>
      <c r="E26" s="15"/>
      <c r="F26" s="15" t="s">
        <v>19</v>
      </c>
      <c r="G26" s="18">
        <v>0.09</v>
      </c>
      <c r="H26" s="19"/>
      <c r="I26" s="19">
        <v>39.8</v>
      </c>
      <c r="J26" s="20">
        <f t="shared" si="0"/>
        <v>1</v>
      </c>
      <c r="K26" s="15"/>
      <c r="L26" s="21" t="s">
        <v>115</v>
      </c>
      <c r="M26" s="22">
        <v>55.9</v>
      </c>
      <c r="N26" s="15" t="s">
        <v>70</v>
      </c>
      <c r="O26" s="15" t="s">
        <v>116</v>
      </c>
      <c r="P26" s="15" t="s">
        <v>117</v>
      </c>
    </row>
    <row r="27" s="2" customFormat="1" ht="80" customHeight="1" spans="1:16">
      <c r="A27" s="15">
        <f>SUBTOTAL(3,C$2:C27)</f>
        <v>26</v>
      </c>
      <c r="B27" s="16" t="s">
        <v>78</v>
      </c>
      <c r="C27" s="17" t="s">
        <v>118</v>
      </c>
      <c r="D27" s="15" t="s">
        <v>119</v>
      </c>
      <c r="E27" s="15"/>
      <c r="F27" s="15" t="s">
        <v>19</v>
      </c>
      <c r="G27" s="18">
        <v>0.09</v>
      </c>
      <c r="H27" s="19"/>
      <c r="I27" s="19">
        <v>38.8</v>
      </c>
      <c r="J27" s="20">
        <f t="shared" si="0"/>
        <v>1</v>
      </c>
      <c r="K27" s="15"/>
      <c r="L27" s="21" t="s">
        <v>120</v>
      </c>
      <c r="M27" s="22">
        <v>38.8</v>
      </c>
      <c r="N27" s="15" t="s">
        <v>86</v>
      </c>
      <c r="O27" s="15" t="s">
        <v>121</v>
      </c>
      <c r="P27" s="15" t="s">
        <v>122</v>
      </c>
    </row>
    <row r="28" s="2" customFormat="1" ht="80" customHeight="1" spans="1:16">
      <c r="A28" s="15">
        <f>SUBTOTAL(3,C$2:C28)</f>
        <v>27</v>
      </c>
      <c r="B28" s="16" t="s">
        <v>78</v>
      </c>
      <c r="C28" s="17" t="s">
        <v>123</v>
      </c>
      <c r="D28" s="15" t="s">
        <v>124</v>
      </c>
      <c r="E28" s="15"/>
      <c r="F28" s="15" t="s">
        <v>19</v>
      </c>
      <c r="G28" s="18">
        <v>0.09</v>
      </c>
      <c r="H28" s="19"/>
      <c r="I28" s="19">
        <v>108</v>
      </c>
      <c r="J28" s="20">
        <f t="shared" si="0"/>
        <v>1</v>
      </c>
      <c r="K28" s="15"/>
      <c r="L28" s="21" t="s">
        <v>125</v>
      </c>
      <c r="M28" s="22">
        <v>178</v>
      </c>
      <c r="N28" s="15" t="s">
        <v>38</v>
      </c>
      <c r="O28" s="15" t="s">
        <v>104</v>
      </c>
      <c r="P28" s="15" t="s">
        <v>96</v>
      </c>
    </row>
    <row r="29" s="2" customFormat="1" ht="80" customHeight="1" spans="1:16">
      <c r="A29" s="15">
        <f>SUBTOTAL(3,C$2:C29)</f>
        <v>28</v>
      </c>
      <c r="B29" s="16" t="s">
        <v>78</v>
      </c>
      <c r="C29" s="17" t="s">
        <v>126</v>
      </c>
      <c r="D29" s="15" t="s">
        <v>127</v>
      </c>
      <c r="E29" s="15"/>
      <c r="F29" s="15" t="s">
        <v>19</v>
      </c>
      <c r="G29" s="18">
        <v>0.09</v>
      </c>
      <c r="H29" s="19"/>
      <c r="I29" s="19">
        <v>39.8</v>
      </c>
      <c r="J29" s="20">
        <f t="shared" si="0"/>
        <v>1</v>
      </c>
      <c r="K29" s="15"/>
      <c r="L29" s="24" t="s">
        <v>128</v>
      </c>
      <c r="M29" s="22">
        <v>54.9</v>
      </c>
      <c r="N29" s="15" t="s">
        <v>86</v>
      </c>
      <c r="O29" s="15" t="s">
        <v>108</v>
      </c>
      <c r="P29" s="15" t="s">
        <v>129</v>
      </c>
    </row>
    <row r="30" s="2" customFormat="1" ht="80" customHeight="1" spans="1:16">
      <c r="A30" s="15">
        <f>SUBTOTAL(3,C$2:C30)</f>
        <v>29</v>
      </c>
      <c r="B30" s="16" t="s">
        <v>78</v>
      </c>
      <c r="C30" s="17" t="s">
        <v>130</v>
      </c>
      <c r="D30" s="15" t="s">
        <v>131</v>
      </c>
      <c r="E30" s="15"/>
      <c r="F30" s="15" t="s">
        <v>19</v>
      </c>
      <c r="G30" s="18">
        <v>0.09</v>
      </c>
      <c r="H30" s="19"/>
      <c r="I30" s="19">
        <v>88</v>
      </c>
      <c r="J30" s="20">
        <f t="shared" si="0"/>
        <v>1</v>
      </c>
      <c r="K30" s="15"/>
      <c r="L30" s="21" t="s">
        <v>132</v>
      </c>
      <c r="M30" s="22">
        <v>148</v>
      </c>
      <c r="N30" s="15" t="s">
        <v>86</v>
      </c>
      <c r="O30" s="15" t="s">
        <v>108</v>
      </c>
      <c r="P30" s="15" t="s">
        <v>96</v>
      </c>
    </row>
    <row r="31" s="2" customFormat="1" ht="80" customHeight="1" spans="1:16">
      <c r="A31" s="15">
        <f>SUBTOTAL(3,C$2:C31)</f>
        <v>30</v>
      </c>
      <c r="B31" s="16" t="s">
        <v>78</v>
      </c>
      <c r="C31" s="17" t="s">
        <v>133</v>
      </c>
      <c r="D31" s="15" t="s">
        <v>134</v>
      </c>
      <c r="E31" s="15"/>
      <c r="F31" s="15" t="s">
        <v>19</v>
      </c>
      <c r="G31" s="18">
        <v>0.09</v>
      </c>
      <c r="H31" s="19"/>
      <c r="I31" s="19">
        <v>59.8</v>
      </c>
      <c r="J31" s="20">
        <f t="shared" si="0"/>
        <v>1</v>
      </c>
      <c r="K31" s="15"/>
      <c r="L31" s="21" t="s">
        <v>135</v>
      </c>
      <c r="M31" s="22">
        <v>116</v>
      </c>
      <c r="N31" s="15" t="s">
        <v>38</v>
      </c>
      <c r="O31" s="15" t="s">
        <v>108</v>
      </c>
      <c r="P31" s="15" t="s">
        <v>136</v>
      </c>
    </row>
    <row r="32" s="2" customFormat="1" ht="80" customHeight="1" spans="1:16">
      <c r="A32" s="15">
        <f>SUBTOTAL(3,C$2:C32)</f>
        <v>31</v>
      </c>
      <c r="B32" s="16" t="s">
        <v>78</v>
      </c>
      <c r="C32" s="17" t="s">
        <v>137</v>
      </c>
      <c r="D32" s="15" t="s">
        <v>138</v>
      </c>
      <c r="E32" s="15"/>
      <c r="F32" s="15" t="s">
        <v>19</v>
      </c>
      <c r="G32" s="18">
        <v>0.09</v>
      </c>
      <c r="H32" s="19"/>
      <c r="I32" s="19">
        <v>49.8</v>
      </c>
      <c r="J32" s="20">
        <f t="shared" si="0"/>
        <v>1</v>
      </c>
      <c r="K32" s="15"/>
      <c r="L32" s="21" t="s">
        <v>139</v>
      </c>
      <c r="M32" s="22">
        <v>58.9</v>
      </c>
      <c r="N32" s="15" t="s">
        <v>86</v>
      </c>
      <c r="O32" s="15" t="s">
        <v>108</v>
      </c>
      <c r="P32" s="15" t="s">
        <v>129</v>
      </c>
    </row>
    <row r="33" s="2" customFormat="1" ht="80" customHeight="1" spans="1:16">
      <c r="A33" s="15">
        <f>SUBTOTAL(3,C$2:C33)</f>
        <v>32</v>
      </c>
      <c r="B33" s="16" t="s">
        <v>78</v>
      </c>
      <c r="C33" s="17" t="s">
        <v>140</v>
      </c>
      <c r="D33" s="15" t="s">
        <v>141</v>
      </c>
      <c r="E33" s="15"/>
      <c r="F33" s="15" t="s">
        <v>19</v>
      </c>
      <c r="G33" s="18">
        <v>0.09</v>
      </c>
      <c r="H33" s="19"/>
      <c r="I33" s="19">
        <v>88</v>
      </c>
      <c r="J33" s="20">
        <f t="shared" si="0"/>
        <v>1</v>
      </c>
      <c r="K33" s="15"/>
      <c r="L33" s="21" t="s">
        <v>142</v>
      </c>
      <c r="M33" s="22">
        <v>134</v>
      </c>
      <c r="N33" s="15" t="s">
        <v>143</v>
      </c>
      <c r="O33" s="15" t="s">
        <v>144</v>
      </c>
      <c r="P33" s="15" t="s">
        <v>88</v>
      </c>
    </row>
    <row r="34" s="2" customFormat="1" ht="80" customHeight="1" spans="1:16">
      <c r="A34" s="15">
        <f>SUBTOTAL(3,C$2:C34)</f>
        <v>33</v>
      </c>
      <c r="B34" s="16" t="s">
        <v>78</v>
      </c>
      <c r="C34" s="17" t="s">
        <v>145</v>
      </c>
      <c r="D34" s="15" t="s">
        <v>146</v>
      </c>
      <c r="E34" s="15"/>
      <c r="F34" s="15" t="s">
        <v>19</v>
      </c>
      <c r="G34" s="18">
        <v>0.09</v>
      </c>
      <c r="H34" s="19"/>
      <c r="I34" s="19">
        <v>39.8</v>
      </c>
      <c r="J34" s="20">
        <f t="shared" si="0"/>
        <v>1</v>
      </c>
      <c r="K34" s="15"/>
      <c r="L34" s="21" t="s">
        <v>147</v>
      </c>
      <c r="M34" s="22">
        <v>52.5</v>
      </c>
      <c r="N34" s="15" t="s">
        <v>86</v>
      </c>
      <c r="O34" s="15" t="s">
        <v>108</v>
      </c>
      <c r="P34" s="15" t="s">
        <v>96</v>
      </c>
    </row>
    <row r="35" s="2" customFormat="1" ht="80" customHeight="1" spans="1:16">
      <c r="A35" s="15">
        <f>SUBTOTAL(3,C$2:C35)</f>
        <v>34</v>
      </c>
      <c r="B35" s="16" t="s">
        <v>78</v>
      </c>
      <c r="C35" s="17" t="s">
        <v>148</v>
      </c>
      <c r="D35" s="15" t="s">
        <v>149</v>
      </c>
      <c r="E35" s="15"/>
      <c r="F35" s="15" t="s">
        <v>19</v>
      </c>
      <c r="G35" s="18">
        <v>0.09</v>
      </c>
      <c r="H35" s="19"/>
      <c r="I35" s="19">
        <v>108</v>
      </c>
      <c r="J35" s="20">
        <f t="shared" si="0"/>
        <v>1</v>
      </c>
      <c r="K35" s="15"/>
      <c r="L35" s="21" t="s">
        <v>150</v>
      </c>
      <c r="M35" s="22">
        <v>109.9</v>
      </c>
      <c r="N35" s="15" t="s">
        <v>86</v>
      </c>
      <c r="O35" s="15" t="s">
        <v>33</v>
      </c>
      <c r="P35" s="15" t="s">
        <v>96</v>
      </c>
    </row>
    <row r="36" s="2" customFormat="1" ht="80" customHeight="1" spans="1:16">
      <c r="A36" s="15">
        <f>SUBTOTAL(3,C$2:C36)</f>
        <v>35</v>
      </c>
      <c r="B36" s="16" t="s">
        <v>78</v>
      </c>
      <c r="C36" s="17" t="s">
        <v>151</v>
      </c>
      <c r="D36" s="15" t="s">
        <v>152</v>
      </c>
      <c r="E36" s="15"/>
      <c r="F36" s="15" t="s">
        <v>19</v>
      </c>
      <c r="G36" s="18">
        <v>0.09</v>
      </c>
      <c r="H36" s="19"/>
      <c r="I36" s="19">
        <v>51.9</v>
      </c>
      <c r="J36" s="20">
        <f t="shared" si="0"/>
        <v>1</v>
      </c>
      <c r="K36" s="15"/>
      <c r="L36" s="21" t="s">
        <v>153</v>
      </c>
      <c r="M36" s="22">
        <v>51.9</v>
      </c>
      <c r="N36" s="15" t="s">
        <v>154</v>
      </c>
      <c r="O36" s="15" t="s">
        <v>155</v>
      </c>
      <c r="P36" s="15" t="s">
        <v>96</v>
      </c>
    </row>
    <row r="37" s="2" customFormat="1" ht="80" customHeight="1" spans="1:16">
      <c r="A37" s="15">
        <f>SUBTOTAL(3,C$2:C37)</f>
        <v>36</v>
      </c>
      <c r="B37" s="16" t="s">
        <v>78</v>
      </c>
      <c r="C37" s="17" t="s">
        <v>156</v>
      </c>
      <c r="D37" s="15" t="s">
        <v>157</v>
      </c>
      <c r="E37" s="15"/>
      <c r="F37" s="15" t="s">
        <v>19</v>
      </c>
      <c r="G37" s="18">
        <v>0.09</v>
      </c>
      <c r="H37" s="19"/>
      <c r="I37" s="19">
        <v>39.8</v>
      </c>
      <c r="J37" s="20">
        <f t="shared" si="0"/>
        <v>1</v>
      </c>
      <c r="K37" s="15"/>
      <c r="L37" s="21" t="s">
        <v>158</v>
      </c>
      <c r="M37" s="22">
        <v>44.9</v>
      </c>
      <c r="N37" s="15" t="s">
        <v>70</v>
      </c>
      <c r="O37" s="15" t="s">
        <v>108</v>
      </c>
      <c r="P37" s="15" t="s">
        <v>159</v>
      </c>
    </row>
    <row r="38" s="2" customFormat="1" ht="80" customHeight="1" spans="1:16">
      <c r="A38" s="15">
        <f>SUBTOTAL(3,C$2:C38)</f>
        <v>37</v>
      </c>
      <c r="B38" s="16" t="s">
        <v>78</v>
      </c>
      <c r="C38" s="17" t="s">
        <v>160</v>
      </c>
      <c r="D38" s="15" t="s">
        <v>161</v>
      </c>
      <c r="E38" s="15"/>
      <c r="F38" s="15" t="s">
        <v>19</v>
      </c>
      <c r="G38" s="18">
        <v>0.09</v>
      </c>
      <c r="H38" s="19"/>
      <c r="I38" s="19">
        <v>24.9</v>
      </c>
      <c r="J38" s="20">
        <f t="shared" si="0"/>
        <v>1</v>
      </c>
      <c r="K38" s="15"/>
      <c r="L38" s="21" t="s">
        <v>162</v>
      </c>
      <c r="M38" s="22">
        <v>24.9</v>
      </c>
      <c r="N38" s="15" t="s">
        <v>70</v>
      </c>
      <c r="O38" s="15" t="s">
        <v>121</v>
      </c>
      <c r="P38" s="15" t="s">
        <v>163</v>
      </c>
    </row>
    <row r="39" s="2" customFormat="1" ht="80" customHeight="1" spans="1:16">
      <c r="A39" s="15">
        <f>SUBTOTAL(3,C$2:C39)</f>
        <v>38</v>
      </c>
      <c r="B39" s="16" t="s">
        <v>78</v>
      </c>
      <c r="C39" s="17" t="s">
        <v>164</v>
      </c>
      <c r="D39" s="15" t="s">
        <v>165</v>
      </c>
      <c r="E39" s="15" t="s">
        <v>166</v>
      </c>
      <c r="F39" s="15" t="s">
        <v>19</v>
      </c>
      <c r="G39" s="18">
        <v>0.09</v>
      </c>
      <c r="H39" s="19"/>
      <c r="I39" s="19">
        <v>35.8</v>
      </c>
      <c r="J39" s="20">
        <f t="shared" si="0"/>
        <v>1</v>
      </c>
      <c r="K39" s="15"/>
      <c r="L39" s="21" t="s">
        <v>167</v>
      </c>
      <c r="M39" s="22">
        <v>38.9</v>
      </c>
      <c r="N39" s="15" t="s">
        <v>86</v>
      </c>
      <c r="O39" s="15" t="s">
        <v>121</v>
      </c>
      <c r="P39" s="15" t="s">
        <v>168</v>
      </c>
    </row>
    <row r="40" s="2" customFormat="1" ht="80" customHeight="1" spans="1:16">
      <c r="A40" s="15">
        <f>SUBTOTAL(3,C$2:C40)</f>
        <v>39</v>
      </c>
      <c r="B40" s="16" t="s">
        <v>78</v>
      </c>
      <c r="C40" s="17" t="s">
        <v>169</v>
      </c>
      <c r="D40" s="15" t="s">
        <v>170</v>
      </c>
      <c r="E40" s="15" t="s">
        <v>86</v>
      </c>
      <c r="F40" s="15" t="s">
        <v>19</v>
      </c>
      <c r="G40" s="18">
        <v>0.09</v>
      </c>
      <c r="H40" s="19"/>
      <c r="I40" s="19">
        <v>29.8</v>
      </c>
      <c r="J40" s="20">
        <f t="shared" si="0"/>
        <v>1</v>
      </c>
      <c r="K40" s="15"/>
      <c r="L40" s="21" t="s">
        <v>171</v>
      </c>
      <c r="M40" s="22">
        <v>29.9</v>
      </c>
      <c r="N40" s="15" t="s">
        <v>86</v>
      </c>
      <c r="O40" s="15" t="s">
        <v>121</v>
      </c>
      <c r="P40" s="15" t="s">
        <v>172</v>
      </c>
    </row>
    <row r="41" s="2" customFormat="1" ht="80" customHeight="1" spans="1:16">
      <c r="A41" s="15">
        <f>SUBTOTAL(3,C$2:C41)</f>
        <v>40</v>
      </c>
      <c r="B41" s="16" t="s">
        <v>78</v>
      </c>
      <c r="C41" s="17" t="s">
        <v>173</v>
      </c>
      <c r="D41" s="15" t="s">
        <v>174</v>
      </c>
      <c r="E41" s="15" t="s">
        <v>86</v>
      </c>
      <c r="F41" s="15" t="s">
        <v>19</v>
      </c>
      <c r="G41" s="18">
        <v>0.09</v>
      </c>
      <c r="H41" s="19"/>
      <c r="I41" s="19">
        <v>49.8</v>
      </c>
      <c r="J41" s="20">
        <f t="shared" si="0"/>
        <v>1</v>
      </c>
      <c r="K41" s="15"/>
      <c r="L41" s="21" t="s">
        <v>175</v>
      </c>
      <c r="M41" s="22">
        <v>69.8</v>
      </c>
      <c r="N41" s="15" t="s">
        <v>86</v>
      </c>
      <c r="O41" s="15" t="s">
        <v>108</v>
      </c>
      <c r="P41" s="15" t="s">
        <v>176</v>
      </c>
    </row>
    <row r="42" s="2" customFormat="1" ht="80" customHeight="1" spans="1:16">
      <c r="A42" s="15">
        <f>SUBTOTAL(3,C$2:C42)</f>
        <v>41</v>
      </c>
      <c r="B42" s="16" t="s">
        <v>78</v>
      </c>
      <c r="C42" s="17" t="s">
        <v>177</v>
      </c>
      <c r="D42" s="15" t="s">
        <v>178</v>
      </c>
      <c r="E42" s="15"/>
      <c r="F42" s="15" t="s">
        <v>19</v>
      </c>
      <c r="G42" s="18">
        <v>0.09</v>
      </c>
      <c r="H42" s="19"/>
      <c r="I42" s="19">
        <v>39.8</v>
      </c>
      <c r="J42" s="20">
        <f t="shared" si="0"/>
        <v>1</v>
      </c>
      <c r="K42" s="15"/>
      <c r="L42" s="21" t="s">
        <v>179</v>
      </c>
      <c r="M42" s="22">
        <v>39.9</v>
      </c>
      <c r="N42" s="15" t="s">
        <v>70</v>
      </c>
      <c r="O42" s="15" t="s">
        <v>58</v>
      </c>
      <c r="P42" s="15" t="s">
        <v>180</v>
      </c>
    </row>
    <row r="43" s="2" customFormat="1" ht="80" customHeight="1" spans="1:16">
      <c r="A43" s="15">
        <f>SUBTOTAL(3,C$2:C43)</f>
        <v>42</v>
      </c>
      <c r="B43" s="16" t="s">
        <v>74</v>
      </c>
      <c r="C43" s="17" t="s">
        <v>181</v>
      </c>
      <c r="D43" s="15" t="s">
        <v>182</v>
      </c>
      <c r="E43" s="15"/>
      <c r="F43" s="15" t="s">
        <v>19</v>
      </c>
      <c r="G43" s="18">
        <v>0.09</v>
      </c>
      <c r="H43" s="19"/>
      <c r="I43" s="19">
        <v>25.8</v>
      </c>
      <c r="J43" s="20">
        <f t="shared" si="0"/>
        <v>1</v>
      </c>
      <c r="K43" s="15"/>
      <c r="L43" s="23" t="s">
        <v>183</v>
      </c>
      <c r="M43" s="22">
        <v>29.9</v>
      </c>
      <c r="N43" s="15" t="s">
        <v>70</v>
      </c>
      <c r="O43" s="15" t="s">
        <v>58</v>
      </c>
      <c r="P43" s="15" t="s">
        <v>23</v>
      </c>
    </row>
    <row r="44" s="2" customFormat="1" ht="80" customHeight="1" spans="1:16">
      <c r="A44" s="15">
        <f>SUBTOTAL(3,C$2:C44)</f>
        <v>43</v>
      </c>
      <c r="B44" s="16" t="s">
        <v>74</v>
      </c>
      <c r="C44" s="17" t="s">
        <v>184</v>
      </c>
      <c r="D44" s="15" t="s">
        <v>185</v>
      </c>
      <c r="E44" s="15"/>
      <c r="F44" s="15" t="s">
        <v>19</v>
      </c>
      <c r="G44" s="18">
        <v>0.09</v>
      </c>
      <c r="H44" s="19"/>
      <c r="I44" s="19">
        <v>25.9</v>
      </c>
      <c r="J44" s="20">
        <f t="shared" si="0"/>
        <v>1</v>
      </c>
      <c r="K44" s="15"/>
      <c r="L44" s="23" t="s">
        <v>186</v>
      </c>
      <c r="M44" s="22">
        <v>39</v>
      </c>
      <c r="N44" s="15" t="s">
        <v>70</v>
      </c>
      <c r="O44" s="15" t="s">
        <v>58</v>
      </c>
      <c r="P44" s="15" t="s">
        <v>23</v>
      </c>
    </row>
    <row r="45" s="2" customFormat="1" ht="80" customHeight="1" spans="1:16">
      <c r="A45" s="15">
        <f>SUBTOTAL(3,C$2:C45)</f>
        <v>44</v>
      </c>
      <c r="B45" s="16" t="s">
        <v>74</v>
      </c>
      <c r="C45" s="17" t="s">
        <v>187</v>
      </c>
      <c r="D45" s="15" t="s">
        <v>188</v>
      </c>
      <c r="E45" s="15"/>
      <c r="F45" s="15" t="s">
        <v>19</v>
      </c>
      <c r="G45" s="18">
        <v>0.09</v>
      </c>
      <c r="H45" s="19"/>
      <c r="I45" s="19">
        <v>29.9</v>
      </c>
      <c r="J45" s="20">
        <f t="shared" si="0"/>
        <v>1</v>
      </c>
      <c r="K45" s="15"/>
      <c r="L45" s="23" t="s">
        <v>189</v>
      </c>
      <c r="M45" s="22">
        <v>29.9</v>
      </c>
      <c r="N45" s="15" t="s">
        <v>70</v>
      </c>
      <c r="O45" s="15" t="s">
        <v>58</v>
      </c>
      <c r="P45" s="15" t="s">
        <v>23</v>
      </c>
    </row>
    <row r="46" s="2" customFormat="1" ht="80" customHeight="1" spans="1:16">
      <c r="A46" s="15">
        <f>SUBTOTAL(3,C$2:C46)</f>
        <v>45</v>
      </c>
      <c r="B46" s="16" t="s">
        <v>74</v>
      </c>
      <c r="C46" s="17" t="s">
        <v>190</v>
      </c>
      <c r="D46" s="15" t="s">
        <v>191</v>
      </c>
      <c r="E46" s="15"/>
      <c r="F46" s="15" t="s">
        <v>19</v>
      </c>
      <c r="G46" s="18">
        <v>0.09</v>
      </c>
      <c r="H46" s="19"/>
      <c r="I46" s="19">
        <v>39</v>
      </c>
      <c r="J46" s="20">
        <f t="shared" si="0"/>
        <v>1</v>
      </c>
      <c r="K46" s="15"/>
      <c r="L46" s="23" t="s">
        <v>192</v>
      </c>
      <c r="M46" s="22">
        <v>39.8</v>
      </c>
      <c r="N46" s="15" t="s">
        <v>70</v>
      </c>
      <c r="O46" s="15" t="s">
        <v>193</v>
      </c>
      <c r="P46" s="15" t="s">
        <v>23</v>
      </c>
    </row>
    <row r="47" s="2" customFormat="1" ht="80" customHeight="1" spans="1:16">
      <c r="A47" s="15">
        <f>SUBTOTAL(3,C$2:C47)</f>
        <v>46</v>
      </c>
      <c r="B47" s="16" t="s">
        <v>74</v>
      </c>
      <c r="C47" s="17" t="s">
        <v>194</v>
      </c>
      <c r="D47" s="15" t="s">
        <v>195</v>
      </c>
      <c r="E47" s="15"/>
      <c r="F47" s="15" t="s">
        <v>19</v>
      </c>
      <c r="G47" s="18">
        <v>0.09</v>
      </c>
      <c r="H47" s="19"/>
      <c r="I47" s="19">
        <v>36.8</v>
      </c>
      <c r="J47" s="20">
        <f t="shared" si="0"/>
        <v>1</v>
      </c>
      <c r="K47" s="15"/>
      <c r="L47" s="21" t="s">
        <v>196</v>
      </c>
      <c r="M47" s="22">
        <v>37.9</v>
      </c>
      <c r="N47" s="15" t="s">
        <v>70</v>
      </c>
      <c r="O47" s="15" t="s">
        <v>193</v>
      </c>
      <c r="P47" s="15" t="s">
        <v>23</v>
      </c>
    </row>
    <row r="48" s="2" customFormat="1" ht="80" customHeight="1" spans="1:16">
      <c r="A48" s="15">
        <f>SUBTOTAL(3,C$2:C48)</f>
        <v>47</v>
      </c>
      <c r="B48" s="16" t="s">
        <v>74</v>
      </c>
      <c r="C48" s="17" t="s">
        <v>197</v>
      </c>
      <c r="D48" s="15" t="s">
        <v>198</v>
      </c>
      <c r="E48" s="15"/>
      <c r="F48" s="15" t="s">
        <v>19</v>
      </c>
      <c r="G48" s="18">
        <v>0.09</v>
      </c>
      <c r="H48" s="19"/>
      <c r="I48" s="19">
        <v>48.8</v>
      </c>
      <c r="J48" s="20">
        <f t="shared" si="0"/>
        <v>1</v>
      </c>
      <c r="K48" s="15"/>
      <c r="L48" s="21" t="s">
        <v>199</v>
      </c>
      <c r="M48" s="22">
        <v>48.8</v>
      </c>
      <c r="N48" s="15" t="s">
        <v>38</v>
      </c>
      <c r="O48" s="15" t="s">
        <v>77</v>
      </c>
      <c r="P48" s="15" t="s">
        <v>23</v>
      </c>
    </row>
    <row r="49" s="2" customFormat="1" ht="80" customHeight="1" spans="1:16">
      <c r="A49" s="15">
        <f>SUBTOTAL(3,C$2:C49)</f>
        <v>48</v>
      </c>
      <c r="B49" s="16" t="s">
        <v>74</v>
      </c>
      <c r="C49" s="17" t="s">
        <v>200</v>
      </c>
      <c r="D49" s="15" t="s">
        <v>201</v>
      </c>
      <c r="E49" s="15"/>
      <c r="F49" s="15" t="s">
        <v>19</v>
      </c>
      <c r="G49" s="18">
        <v>0.09</v>
      </c>
      <c r="H49" s="19"/>
      <c r="I49" s="19">
        <v>59</v>
      </c>
      <c r="J49" s="20">
        <f t="shared" si="0"/>
        <v>1</v>
      </c>
      <c r="K49" s="15"/>
      <c r="L49" s="21" t="s">
        <v>202</v>
      </c>
      <c r="M49" s="22">
        <v>74</v>
      </c>
      <c r="N49" s="15" t="s">
        <v>70</v>
      </c>
      <c r="O49" s="15" t="s">
        <v>77</v>
      </c>
      <c r="P49" s="15" t="s">
        <v>23</v>
      </c>
    </row>
    <row r="50" s="2" customFormat="1" ht="80" customHeight="1" spans="1:16">
      <c r="A50" s="15">
        <f>SUBTOTAL(3,C$2:C50)</f>
        <v>49</v>
      </c>
      <c r="B50" s="16" t="s">
        <v>74</v>
      </c>
      <c r="C50" s="17" t="s">
        <v>203</v>
      </c>
      <c r="D50" s="15"/>
      <c r="E50" s="15" t="s">
        <v>204</v>
      </c>
      <c r="F50" s="15" t="s">
        <v>19</v>
      </c>
      <c r="G50" s="18">
        <v>0.09</v>
      </c>
      <c r="H50" s="19"/>
      <c r="I50" s="19">
        <v>52</v>
      </c>
      <c r="J50" s="20">
        <f t="shared" si="0"/>
        <v>1</v>
      </c>
      <c r="K50" s="15"/>
      <c r="L50" s="21" t="s">
        <v>205</v>
      </c>
      <c r="M50" s="22">
        <v>67</v>
      </c>
      <c r="N50" s="15" t="s">
        <v>143</v>
      </c>
      <c r="O50" s="15" t="s">
        <v>206</v>
      </c>
      <c r="P50" s="15" t="s">
        <v>23</v>
      </c>
    </row>
    <row r="51" s="2" customFormat="1" ht="80" customHeight="1" spans="1:16">
      <c r="A51" s="15">
        <f>SUBTOTAL(3,C$2:C51)</f>
        <v>50</v>
      </c>
      <c r="B51" s="16" t="s">
        <v>74</v>
      </c>
      <c r="C51" s="17" t="s">
        <v>207</v>
      </c>
      <c r="D51" s="15"/>
      <c r="E51" s="15" t="s">
        <v>204</v>
      </c>
      <c r="F51" s="15" t="s">
        <v>19</v>
      </c>
      <c r="G51" s="18">
        <v>0.09</v>
      </c>
      <c r="H51" s="19"/>
      <c r="I51" s="19">
        <v>78</v>
      </c>
      <c r="J51" s="20">
        <f t="shared" si="0"/>
        <v>1</v>
      </c>
      <c r="K51" s="15"/>
      <c r="L51" s="21" t="s">
        <v>208</v>
      </c>
      <c r="M51" s="22">
        <v>118</v>
      </c>
      <c r="N51" s="15" t="s">
        <v>143</v>
      </c>
      <c r="O51" s="15" t="s">
        <v>206</v>
      </c>
      <c r="P51" s="15" t="s">
        <v>23</v>
      </c>
    </row>
    <row r="52" s="2" customFormat="1" ht="80" customHeight="1" spans="1:16">
      <c r="A52" s="15">
        <f>SUBTOTAL(3,C$2:C52)</f>
        <v>51</v>
      </c>
      <c r="B52" s="16" t="s">
        <v>74</v>
      </c>
      <c r="C52" s="17" t="s">
        <v>209</v>
      </c>
      <c r="D52" s="15"/>
      <c r="E52" s="15"/>
      <c r="F52" s="15" t="s">
        <v>19</v>
      </c>
      <c r="G52" s="18">
        <v>0.09</v>
      </c>
      <c r="H52" s="19"/>
      <c r="I52" s="19">
        <v>98</v>
      </c>
      <c r="J52" s="20">
        <f t="shared" si="0"/>
        <v>1</v>
      </c>
      <c r="K52" s="15"/>
      <c r="L52" s="21" t="s">
        <v>210</v>
      </c>
      <c r="M52" s="22">
        <v>99</v>
      </c>
      <c r="N52" s="15" t="s">
        <v>143</v>
      </c>
      <c r="O52" s="15" t="s">
        <v>206</v>
      </c>
      <c r="P52" s="15" t="s">
        <v>23</v>
      </c>
    </row>
    <row r="53" s="2" customFormat="1" ht="80" customHeight="1" spans="1:16">
      <c r="A53" s="15">
        <f>SUBTOTAL(3,C$2:C53)</f>
        <v>52</v>
      </c>
      <c r="B53" s="16" t="s">
        <v>74</v>
      </c>
      <c r="C53" s="17" t="s">
        <v>211</v>
      </c>
      <c r="D53" s="15"/>
      <c r="E53" s="15"/>
      <c r="F53" s="15" t="s">
        <v>19</v>
      </c>
      <c r="G53" s="18">
        <v>0.09</v>
      </c>
      <c r="H53" s="19"/>
      <c r="I53" s="19">
        <v>39.8</v>
      </c>
      <c r="J53" s="20">
        <f t="shared" si="0"/>
        <v>1</v>
      </c>
      <c r="K53" s="15"/>
      <c r="L53" s="23" t="s">
        <v>212</v>
      </c>
      <c r="M53" s="22">
        <v>46</v>
      </c>
      <c r="N53" s="15" t="s">
        <v>70</v>
      </c>
      <c r="O53" s="15" t="s">
        <v>213</v>
      </c>
      <c r="P53" s="15" t="s">
        <v>23</v>
      </c>
    </row>
    <row r="54" s="2" customFormat="1" ht="80" customHeight="1" spans="1:16">
      <c r="A54" s="15">
        <f>SUBTOTAL(3,C$2:C54)</f>
        <v>53</v>
      </c>
      <c r="B54" s="16" t="s">
        <v>214</v>
      </c>
      <c r="C54" s="17" t="s">
        <v>215</v>
      </c>
      <c r="D54" s="15" t="s">
        <v>216</v>
      </c>
      <c r="E54" s="15"/>
      <c r="F54" s="15" t="s">
        <v>19</v>
      </c>
      <c r="G54" s="18">
        <v>0.09</v>
      </c>
      <c r="H54" s="19"/>
      <c r="I54" s="19">
        <v>45.8</v>
      </c>
      <c r="J54" s="20">
        <f t="shared" si="0"/>
        <v>1</v>
      </c>
      <c r="K54" s="15"/>
      <c r="L54" s="21" t="s">
        <v>217</v>
      </c>
      <c r="M54" s="22">
        <v>45.8</v>
      </c>
      <c r="N54" s="15" t="s">
        <v>70</v>
      </c>
      <c r="O54" s="15" t="s">
        <v>218</v>
      </c>
      <c r="P54" s="15" t="s">
        <v>219</v>
      </c>
    </row>
    <row r="55" s="2" customFormat="1" ht="80" customHeight="1" spans="1:16">
      <c r="A55" s="15">
        <f>SUBTOTAL(3,C$2:C55)</f>
        <v>54</v>
      </c>
      <c r="B55" s="16" t="s">
        <v>220</v>
      </c>
      <c r="C55" s="17" t="s">
        <v>221</v>
      </c>
      <c r="D55" s="15" t="s">
        <v>222</v>
      </c>
      <c r="E55" s="15"/>
      <c r="F55" s="15" t="s">
        <v>19</v>
      </c>
      <c r="G55" s="18">
        <v>0.09</v>
      </c>
      <c r="H55" s="19"/>
      <c r="I55" s="19">
        <v>19.8</v>
      </c>
      <c r="J55" s="20">
        <f t="shared" si="0"/>
        <v>1</v>
      </c>
      <c r="K55" s="15"/>
      <c r="L55" s="21" t="s">
        <v>223</v>
      </c>
      <c r="M55" s="22">
        <v>23</v>
      </c>
      <c r="N55" s="15" t="s">
        <v>224</v>
      </c>
      <c r="O55" s="15" t="s">
        <v>218</v>
      </c>
      <c r="P55" s="15" t="s">
        <v>23</v>
      </c>
    </row>
    <row r="56" s="2" customFormat="1" ht="80" customHeight="1" spans="1:16">
      <c r="A56" s="15">
        <f>SUBTOTAL(3,C$2:C56)</f>
        <v>55</v>
      </c>
      <c r="B56" s="16" t="s">
        <v>220</v>
      </c>
      <c r="C56" s="17" t="s">
        <v>225</v>
      </c>
      <c r="D56" s="15" t="s">
        <v>226</v>
      </c>
      <c r="E56" s="15"/>
      <c r="F56" s="15" t="s">
        <v>19</v>
      </c>
      <c r="G56" s="18">
        <v>0.09</v>
      </c>
      <c r="H56" s="19"/>
      <c r="I56" s="19">
        <v>21.9</v>
      </c>
      <c r="J56" s="20">
        <f t="shared" si="0"/>
        <v>1</v>
      </c>
      <c r="K56" s="15"/>
      <c r="L56" s="21" t="s">
        <v>227</v>
      </c>
      <c r="M56" s="22">
        <v>29</v>
      </c>
      <c r="N56" s="15" t="s">
        <v>70</v>
      </c>
      <c r="O56" s="15" t="s">
        <v>108</v>
      </c>
      <c r="P56" s="15" t="s">
        <v>23</v>
      </c>
    </row>
    <row r="57" s="2" customFormat="1" ht="80" customHeight="1" spans="1:16">
      <c r="A57" s="15">
        <f>SUBTOTAL(3,C$2:C57)</f>
        <v>56</v>
      </c>
      <c r="B57" s="16" t="s">
        <v>220</v>
      </c>
      <c r="C57" s="17" t="s">
        <v>228</v>
      </c>
      <c r="D57" s="15" t="s">
        <v>229</v>
      </c>
      <c r="E57" s="15"/>
      <c r="F57" s="15" t="s">
        <v>19</v>
      </c>
      <c r="G57" s="18">
        <v>0.09</v>
      </c>
      <c r="H57" s="19"/>
      <c r="I57" s="19">
        <v>25.8</v>
      </c>
      <c r="J57" s="20">
        <f t="shared" si="0"/>
        <v>1</v>
      </c>
      <c r="K57" s="15"/>
      <c r="L57" s="21" t="s">
        <v>230</v>
      </c>
      <c r="M57" s="22">
        <v>25.8</v>
      </c>
      <c r="N57" s="15" t="s">
        <v>70</v>
      </c>
      <c r="O57" s="15" t="s">
        <v>218</v>
      </c>
      <c r="P57" s="15" t="s">
        <v>23</v>
      </c>
    </row>
    <row r="58" s="2" customFormat="1" ht="80" customHeight="1" spans="1:16">
      <c r="A58" s="15">
        <f>SUBTOTAL(3,C$2:C58)</f>
        <v>57</v>
      </c>
      <c r="B58" s="16" t="s">
        <v>220</v>
      </c>
      <c r="C58" s="17" t="s">
        <v>231</v>
      </c>
      <c r="D58" s="15" t="s">
        <v>232</v>
      </c>
      <c r="E58" s="15"/>
      <c r="F58" s="15" t="s">
        <v>19</v>
      </c>
      <c r="G58" s="18">
        <v>0.09</v>
      </c>
      <c r="H58" s="19"/>
      <c r="I58" s="19">
        <v>29.9</v>
      </c>
      <c r="J58" s="20">
        <f t="shared" si="0"/>
        <v>1</v>
      </c>
      <c r="K58" s="15"/>
      <c r="L58" s="21" t="s">
        <v>233</v>
      </c>
      <c r="M58" s="22">
        <v>29.9</v>
      </c>
      <c r="N58" s="15" t="s">
        <v>70</v>
      </c>
      <c r="O58" s="15" t="s">
        <v>218</v>
      </c>
      <c r="P58" s="15" t="s">
        <v>23</v>
      </c>
    </row>
    <row r="59" s="2" customFormat="1" ht="80" customHeight="1" spans="1:16">
      <c r="A59" s="15">
        <f>SUBTOTAL(3,C$2:C59)</f>
        <v>58</v>
      </c>
      <c r="B59" s="16" t="s">
        <v>220</v>
      </c>
      <c r="C59" s="17" t="s">
        <v>234</v>
      </c>
      <c r="D59" s="15" t="s">
        <v>235</v>
      </c>
      <c r="E59" s="15"/>
      <c r="F59" s="15" t="s">
        <v>19</v>
      </c>
      <c r="G59" s="18">
        <v>0.09</v>
      </c>
      <c r="H59" s="19"/>
      <c r="I59" s="19">
        <v>29.9</v>
      </c>
      <c r="J59" s="20">
        <f t="shared" si="0"/>
        <v>1</v>
      </c>
      <c r="K59" s="15"/>
      <c r="L59" s="21" t="s">
        <v>236</v>
      </c>
      <c r="M59" s="22">
        <v>29.9</v>
      </c>
      <c r="N59" s="15" t="s">
        <v>70</v>
      </c>
      <c r="O59" s="15" t="s">
        <v>108</v>
      </c>
      <c r="P59" s="15" t="s">
        <v>23</v>
      </c>
    </row>
    <row r="60" s="2" customFormat="1" ht="80" customHeight="1" spans="1:16">
      <c r="A60" s="15">
        <f>SUBTOTAL(3,C$2:C60)</f>
        <v>59</v>
      </c>
      <c r="B60" s="16" t="s">
        <v>220</v>
      </c>
      <c r="C60" s="17" t="s">
        <v>237</v>
      </c>
      <c r="D60" s="15" t="s">
        <v>238</v>
      </c>
      <c r="E60" s="15"/>
      <c r="F60" s="15" t="s">
        <v>19</v>
      </c>
      <c r="G60" s="18">
        <v>0.09</v>
      </c>
      <c r="H60" s="19"/>
      <c r="I60" s="19">
        <v>35.8</v>
      </c>
      <c r="J60" s="20">
        <f t="shared" si="0"/>
        <v>1</v>
      </c>
      <c r="K60" s="15"/>
      <c r="L60" s="23" t="s">
        <v>239</v>
      </c>
      <c r="M60" s="22">
        <v>47.8</v>
      </c>
      <c r="N60" s="15" t="s">
        <v>86</v>
      </c>
      <c r="O60" s="15" t="s">
        <v>108</v>
      </c>
      <c r="P60" s="15" t="s">
        <v>23</v>
      </c>
    </row>
    <row r="61" s="2" customFormat="1" ht="80" customHeight="1" spans="1:16">
      <c r="A61" s="15">
        <f>SUBTOTAL(3,C$2:C61)</f>
        <v>60</v>
      </c>
      <c r="B61" s="16" t="s">
        <v>220</v>
      </c>
      <c r="C61" s="17" t="s">
        <v>240</v>
      </c>
      <c r="D61" s="15" t="s">
        <v>241</v>
      </c>
      <c r="E61" s="15"/>
      <c r="F61" s="15" t="s">
        <v>19</v>
      </c>
      <c r="G61" s="18">
        <v>0.09</v>
      </c>
      <c r="H61" s="19"/>
      <c r="I61" s="19">
        <v>35.8</v>
      </c>
      <c r="J61" s="20">
        <f t="shared" si="0"/>
        <v>1</v>
      </c>
      <c r="K61" s="15"/>
      <c r="L61" s="23" t="s">
        <v>242</v>
      </c>
      <c r="M61" s="22">
        <v>37.9</v>
      </c>
      <c r="N61" s="15" t="s">
        <v>70</v>
      </c>
      <c r="O61" s="15" t="s">
        <v>108</v>
      </c>
      <c r="P61" s="15" t="s">
        <v>23</v>
      </c>
    </row>
    <row r="62" s="2" customFormat="1" ht="80" customHeight="1" spans="1:16">
      <c r="A62" s="15">
        <f>SUBTOTAL(3,C$2:C62)</f>
        <v>61</v>
      </c>
      <c r="B62" s="16" t="s">
        <v>220</v>
      </c>
      <c r="C62" s="17" t="s">
        <v>243</v>
      </c>
      <c r="D62" s="15" t="s">
        <v>244</v>
      </c>
      <c r="E62" s="15"/>
      <c r="F62" s="15" t="s">
        <v>19</v>
      </c>
      <c r="G62" s="18">
        <v>0.09</v>
      </c>
      <c r="H62" s="19"/>
      <c r="I62" s="19">
        <v>35.8</v>
      </c>
      <c r="J62" s="20">
        <f t="shared" si="0"/>
        <v>1</v>
      </c>
      <c r="K62" s="15"/>
      <c r="L62" s="23" t="s">
        <v>245</v>
      </c>
      <c r="M62" s="22">
        <v>39.9</v>
      </c>
      <c r="N62" s="15" t="s">
        <v>70</v>
      </c>
      <c r="O62" s="15" t="s">
        <v>193</v>
      </c>
      <c r="P62" s="15" t="s">
        <v>23</v>
      </c>
    </row>
    <row r="63" s="2" customFormat="1" ht="80" customHeight="1" spans="1:16">
      <c r="A63" s="15">
        <f>SUBTOTAL(3,C$2:C63)</f>
        <v>62</v>
      </c>
      <c r="B63" s="16" t="s">
        <v>220</v>
      </c>
      <c r="C63" s="17" t="s">
        <v>246</v>
      </c>
      <c r="D63" s="15" t="s">
        <v>247</v>
      </c>
      <c r="E63" s="15"/>
      <c r="F63" s="15" t="s">
        <v>19</v>
      </c>
      <c r="G63" s="18">
        <v>0.09</v>
      </c>
      <c r="H63" s="19"/>
      <c r="I63" s="19">
        <v>37.9</v>
      </c>
      <c r="J63" s="20">
        <f t="shared" si="0"/>
        <v>1</v>
      </c>
      <c r="K63" s="15"/>
      <c r="L63" s="21" t="s">
        <v>248</v>
      </c>
      <c r="M63" s="22">
        <v>37.9</v>
      </c>
      <c r="N63" s="15" t="s">
        <v>70</v>
      </c>
      <c r="O63" s="15" t="s">
        <v>249</v>
      </c>
      <c r="P63" s="15" t="s">
        <v>23</v>
      </c>
    </row>
    <row r="64" s="2" customFormat="1" ht="80" customHeight="1" spans="1:16">
      <c r="A64" s="15">
        <f>SUBTOTAL(3,C$2:C64)</f>
        <v>63</v>
      </c>
      <c r="B64" s="16" t="s">
        <v>220</v>
      </c>
      <c r="C64" s="17" t="s">
        <v>250</v>
      </c>
      <c r="D64" s="15"/>
      <c r="E64" s="15"/>
      <c r="F64" s="15" t="s">
        <v>19</v>
      </c>
      <c r="G64" s="18">
        <v>0.09</v>
      </c>
      <c r="H64" s="19"/>
      <c r="I64" s="19">
        <v>39.8</v>
      </c>
      <c r="J64" s="20">
        <f t="shared" si="0"/>
        <v>1</v>
      </c>
      <c r="K64" s="15"/>
      <c r="L64" s="21" t="s">
        <v>251</v>
      </c>
      <c r="M64" s="22">
        <v>39.9</v>
      </c>
      <c r="N64" s="15" t="s">
        <v>70</v>
      </c>
      <c r="O64" s="15" t="s">
        <v>108</v>
      </c>
      <c r="P64" s="15" t="s">
        <v>23</v>
      </c>
    </row>
    <row r="65" s="2" customFormat="1" ht="80" customHeight="1" spans="1:16">
      <c r="A65" s="15">
        <f>SUBTOTAL(3,C$2:C65)</f>
        <v>64</v>
      </c>
      <c r="B65" s="16" t="s">
        <v>220</v>
      </c>
      <c r="C65" s="17" t="s">
        <v>252</v>
      </c>
      <c r="D65" s="15" t="s">
        <v>253</v>
      </c>
      <c r="E65" s="15"/>
      <c r="F65" s="15" t="s">
        <v>19</v>
      </c>
      <c r="G65" s="18">
        <v>0.09</v>
      </c>
      <c r="H65" s="19"/>
      <c r="I65" s="19">
        <v>39.8</v>
      </c>
      <c r="J65" s="20">
        <f t="shared" si="0"/>
        <v>1</v>
      </c>
      <c r="K65" s="15"/>
      <c r="L65" s="23" t="s">
        <v>254</v>
      </c>
      <c r="M65" s="22">
        <v>43.5</v>
      </c>
      <c r="N65" s="15" t="s">
        <v>86</v>
      </c>
      <c r="O65" s="15" t="s">
        <v>255</v>
      </c>
      <c r="P65" s="15" t="s">
        <v>23</v>
      </c>
    </row>
    <row r="66" s="2" customFormat="1" ht="80" customHeight="1" spans="1:16">
      <c r="A66" s="15">
        <f>SUBTOTAL(3,C$2:C66)</f>
        <v>65</v>
      </c>
      <c r="B66" s="16" t="s">
        <v>220</v>
      </c>
      <c r="C66" s="17" t="s">
        <v>256</v>
      </c>
      <c r="D66" s="15" t="s">
        <v>257</v>
      </c>
      <c r="E66" s="15"/>
      <c r="F66" s="15" t="s">
        <v>19</v>
      </c>
      <c r="G66" s="18">
        <v>0.09</v>
      </c>
      <c r="H66" s="19"/>
      <c r="I66" s="19">
        <v>45</v>
      </c>
      <c r="J66" s="20">
        <f t="shared" ref="J66:J71" si="1">1-H66/I66</f>
        <v>1</v>
      </c>
      <c r="K66" s="15"/>
      <c r="L66" s="21" t="s">
        <v>258</v>
      </c>
      <c r="M66" s="22">
        <v>45</v>
      </c>
      <c r="N66" s="15" t="s">
        <v>86</v>
      </c>
      <c r="O66" s="15" t="s">
        <v>58</v>
      </c>
      <c r="P66" s="15" t="s">
        <v>23</v>
      </c>
    </row>
    <row r="67" s="2" customFormat="1" ht="80" customHeight="1" spans="1:16">
      <c r="A67" s="15">
        <f>SUBTOTAL(3,C$2:C67)</f>
        <v>66</v>
      </c>
      <c r="B67" s="16" t="s">
        <v>220</v>
      </c>
      <c r="C67" s="17" t="s">
        <v>259</v>
      </c>
      <c r="D67" s="15" t="s">
        <v>260</v>
      </c>
      <c r="E67" s="15"/>
      <c r="F67" s="15" t="s">
        <v>19</v>
      </c>
      <c r="G67" s="18">
        <v>0.09</v>
      </c>
      <c r="H67" s="19"/>
      <c r="I67" s="19">
        <v>45.9</v>
      </c>
      <c r="J67" s="20">
        <f t="shared" si="1"/>
        <v>1</v>
      </c>
      <c r="K67" s="15"/>
      <c r="L67" s="21" t="s">
        <v>261</v>
      </c>
      <c r="M67" s="22">
        <v>49.9</v>
      </c>
      <c r="N67" s="15" t="s">
        <v>70</v>
      </c>
      <c r="O67" s="15" t="s">
        <v>58</v>
      </c>
      <c r="P67" s="15" t="s">
        <v>23</v>
      </c>
    </row>
    <row r="68" s="2" customFormat="1" ht="80" customHeight="1" spans="1:16">
      <c r="A68" s="15">
        <f>SUBTOTAL(3,C$2:C68)</f>
        <v>67</v>
      </c>
      <c r="B68" s="16" t="s">
        <v>220</v>
      </c>
      <c r="C68" s="17" t="s">
        <v>262</v>
      </c>
      <c r="D68" s="15"/>
      <c r="E68" s="15"/>
      <c r="F68" s="15" t="s">
        <v>19</v>
      </c>
      <c r="G68" s="18">
        <v>0.09</v>
      </c>
      <c r="H68" s="19"/>
      <c r="I68" s="19">
        <v>49.9</v>
      </c>
      <c r="J68" s="20">
        <f t="shared" si="1"/>
        <v>1</v>
      </c>
      <c r="K68" s="15"/>
      <c r="L68" s="21" t="s">
        <v>263</v>
      </c>
      <c r="M68" s="22">
        <v>49.9</v>
      </c>
      <c r="N68" s="15" t="s">
        <v>70</v>
      </c>
      <c r="O68" s="15" t="s">
        <v>108</v>
      </c>
      <c r="P68" s="15" t="s">
        <v>23</v>
      </c>
    </row>
    <row r="69" s="2" customFormat="1" ht="80" customHeight="1" spans="1:16">
      <c r="A69" s="15">
        <f>SUBTOTAL(3,C$2:C69)</f>
        <v>68</v>
      </c>
      <c r="B69" s="16" t="s">
        <v>220</v>
      </c>
      <c r="C69" s="17" t="s">
        <v>264</v>
      </c>
      <c r="D69" s="25" t="s">
        <v>265</v>
      </c>
      <c r="E69" s="15"/>
      <c r="F69" s="15" t="s">
        <v>19</v>
      </c>
      <c r="G69" s="18">
        <v>0.13</v>
      </c>
      <c r="H69" s="19"/>
      <c r="I69" s="19">
        <v>39.9</v>
      </c>
      <c r="J69" s="20">
        <f t="shared" si="1"/>
        <v>1</v>
      </c>
      <c r="K69" s="15"/>
      <c r="L69" s="23" t="s">
        <v>266</v>
      </c>
      <c r="M69" s="22">
        <v>39.9</v>
      </c>
      <c r="N69" s="15" t="s">
        <v>70</v>
      </c>
      <c r="O69" s="15" t="s">
        <v>144</v>
      </c>
      <c r="P69" s="15" t="s">
        <v>23</v>
      </c>
    </row>
    <row r="70" s="2" customFormat="1" ht="80" customHeight="1" spans="1:16">
      <c r="A70" s="15">
        <f>SUBTOTAL(3,C$2:C70)</f>
        <v>69</v>
      </c>
      <c r="B70" s="16" t="s">
        <v>220</v>
      </c>
      <c r="C70" s="17" t="s">
        <v>267</v>
      </c>
      <c r="D70" s="25" t="s">
        <v>268</v>
      </c>
      <c r="E70" s="15"/>
      <c r="F70" s="15" t="s">
        <v>19</v>
      </c>
      <c r="G70" s="18">
        <v>0.13</v>
      </c>
      <c r="H70" s="19"/>
      <c r="I70" s="19">
        <v>39.9</v>
      </c>
      <c r="J70" s="20">
        <f t="shared" si="1"/>
        <v>1</v>
      </c>
      <c r="K70" s="15"/>
      <c r="L70" s="21" t="s">
        <v>269</v>
      </c>
      <c r="M70" s="22">
        <v>39.9</v>
      </c>
      <c r="N70" s="15" t="s">
        <v>70</v>
      </c>
      <c r="O70" s="15" t="s">
        <v>144</v>
      </c>
      <c r="P70" s="15" t="s">
        <v>23</v>
      </c>
    </row>
    <row r="71" s="2" customFormat="1" ht="80" customHeight="1" spans="1:16">
      <c r="A71" s="15">
        <f>SUBTOTAL(3,C$2:C71)</f>
        <v>70</v>
      </c>
      <c r="B71" s="16" t="s">
        <v>220</v>
      </c>
      <c r="C71" s="17" t="s">
        <v>270</v>
      </c>
      <c r="D71" s="25" t="s">
        <v>271</v>
      </c>
      <c r="E71" s="15"/>
      <c r="F71" s="15" t="s">
        <v>19</v>
      </c>
      <c r="G71" s="18">
        <v>0.13</v>
      </c>
      <c r="H71" s="19"/>
      <c r="I71" s="19">
        <v>39.9</v>
      </c>
      <c r="J71" s="20">
        <f t="shared" si="1"/>
        <v>1</v>
      </c>
      <c r="K71" s="15"/>
      <c r="L71" s="23" t="s">
        <v>272</v>
      </c>
      <c r="M71" s="22">
        <v>39.9</v>
      </c>
      <c r="N71" s="15" t="s">
        <v>70</v>
      </c>
      <c r="O71" s="15" t="s">
        <v>144</v>
      </c>
      <c r="P71" s="15" t="s">
        <v>23</v>
      </c>
    </row>
  </sheetData>
  <hyperlinks>
    <hyperlink ref="L65" r:id="rId2" display="https://item.jd.com/8649799.html"/>
    <hyperlink ref="L53" r:id="rId3" display="https://item.jd.com/10044669494807.html"/>
    <hyperlink ref="L62" r:id="rId4" display="https://item.jd.com/10088540185507.html"/>
    <hyperlink ref="L61" r:id="rId5" display="https://item.jd.com/4091675.html"/>
    <hyperlink ref="L43" r:id="rId6" display="https://item.jd.com/100106031530.html"/>
    <hyperlink ref="L70" r:id="rId7" display="https://item.jd.com/10181598375035.html?spmTag=YTAyNDAuYjAwMjQ5My5jMDAwMDQwMjcuMyUyM3NrdV9jYXJk"/>
    <hyperlink ref="L6" r:id="rId8" display="https://item.jd.com/100110236757.html"/>
    <hyperlink ref="L3" r:id="rId9" display="https://item.jd.com/10205834512931.html?pcdk=1P1XDSq_poMN-xpTrjh6JtU1rwpD53JFQeZgXhqZtfFOjw7CSA6AWxxVt4DrMUOZ.3z6a.aI3x&amp;spmTag=YTAyNDAuYjAwMjQ5My5jMDAwMDQwMjcuNSUyM3NrdV9jYXJk"/>
    <hyperlink ref="L4" r:id="rId10" display="https://item.jd.com/10114450653090.html?pcdk=3n3z1xufEvKSj3ZhqohH0VdgfmpgYnZQYq88-tkoII5gWufkxn5SacFfCd6R_CNk.3z6a.aI3x&amp;spmTag=YTAyNDAuYjAwMjQ5My5jMDAwMDQwMjcuNCUyM3NrdV9jYXJk"/>
    <hyperlink ref="L8" r:id="rId11" display="https://item.jd.com/10162706864452.html?pcdk=XhmRaSozBrM_RS1zWwBRftxu2ziPllTQITZqphBR9BWepZepZwp-DEZo5RSWE6Qu.3z6a.aI3x&amp;spmTag=YTAyNDAuYjAwMjQ5My5jMDAwMDQwMjcuMSUyM3NrdV9jYXJk"/>
    <hyperlink ref="L9" r:id="rId12" display="https://item.jd.com/10123985006567.html?pcdk=BoEjes3UZKXZaIpghl80kclXxIEH0ejhdqGTlQd0hT5yhD0oTzm1RjAZs4cN2Q4V.3z6a.aI3x&amp;spmTag=YTAyNDAuYjAwMjQ5My5jMDAwMDQwMjcuNCUyM3NrdV9jYXJk"/>
    <hyperlink ref="L12" r:id="rId13" display="https://item.jd.com/10163198173859.html?spmTag=YTAyNDAuYjAwMjQ5My5jMDAwMDQwMjcuOCUyM3NrdV9jYXJk"/>
    <hyperlink ref="L15" r:id="rId14" display="https://item.jd.com/100123199196.html?spmTag=YTAyNDAuYjAwMjQ5My5jMDAwMDQwMjcuNCUyM3NrdV9jYXJk"/>
    <hyperlink ref="L26" r:id="rId15" display="https://item.jd.com/100044838730.html?spmTag=YTAyNDAuYjAwMjQ5My5jMDAwMDQwMjcuMTIlMjNza3VfY2FyZA"/>
    <hyperlink ref="L44" r:id="rId16" display="https://item.jd.com/10212147605501.html?spmTag=YTAyNDAuYjAwMjQ5My5jMDAwMDQwMjcuMTAlMjNza3VfY2FyZA"/>
    <hyperlink ref="L49" r:id="rId17" display="https://item.jd.com/10198902111687.html?spmTag=YTAyNDAuYjAwMjQ5My5jMDAwMDQwMjcuMyUyM3NrdV9jYXJk"/>
    <hyperlink ref="L50" r:id="rId18" display="https://item.jd.com/10093708247852.html"/>
    <hyperlink ref="L51" r:id="rId19" display="https://item.jd.com/10043880666304.html#switch-sku"/>
    <hyperlink ref="L52" r:id="rId20" display="https://item.jd.com/10068258366303.html"/>
    <hyperlink ref="L54" r:id="rId21" display="https://item.jd.com/10067798369894.html?spmTag=YTAyNDAuYjAwMjQ5My5jMDAwMDQwMjcuMjclMjNza3VfY2FyZA"/>
    <hyperlink ref="L57" r:id="rId22" display="https://item.jd.com/10144081114908.html?spmTag=YTAyNDAuYjAwMjQ5My5jMDAwMDQwMjcuMTYlMjNza3VfY2FyZA"/>
    <hyperlink ref="L58" r:id="rId23" display="https://item.jd.com/10098002536421.html?spmTag=YTAyNDAuYjAwMjQ5My5jMDAwMDQwMjcuMTMlMjNza3VfY2FyZA"/>
    <hyperlink ref="L59" r:id="rId24" display="https://item.jd.com/10195086954433.html?spmTag=YTAyNDAuYjAwMjQ5My5jMDAwMDQwMjcuMzclMjNza3VfY2FyZA"/>
    <hyperlink ref="L63" r:id="rId25" display="https://item.jd.com/100048694290.html?spmTag=YTAyNDAuYjAwMjQ5My5jMDAwMDQwMjcuMzMlMjNza3VfY2FyZA"/>
    <hyperlink ref="L64" r:id="rId26" display="https://item.jd.com/10041592614206.html"/>
    <hyperlink ref="L68" r:id="rId27" display="https://item.jd.com/100188598988.html?spmTag=YTAyNDAuYjAwMjQ5My5jMDAwMDQwMjcuMTglMjNza3VfY2FyZA"/>
    <hyperlink ref="L2" r:id="rId28" display="https://item.jd.com/10093792533945.html?pcdk=Y2RJaZRUX15G5SpCWtLckHJqSG6B-kB32JHnETmsdDeXk5lPXYmnWmn9zIBWpOAG.3z6a.aI3x&amp;spmTag=YTAyNDAuYjAwMjQ5My5jMDAwMDQwMjcuNCUyM3NrdV9jYXJk"/>
    <hyperlink ref="L31" r:id="rId29" display="https://item.jd.com/10099902265885.html?pcdk=RtrDcOl2m3BDYLAXflQczoolYUqqhAVeWFv32-c7VpVDbGyIYaidqUJrpV1Omj1G.3z6a.aI3x&amp;spmTag=YTAyMTkuYjAwMjM1Ni5jMDAwMDcyMTAua2V5d29yZF9lbnRlciU0MDE3Nzc5ODE0OTgzMTMlMjMxNzc2MTMyMDI4MTMyMTk0OTQzMDk3OCUyMzU3MjMyMzM3NSUyQ2EwMjQwLmIwMDI0OTMuYzAwMDA0MDI3LjE2JTIzc2t1X2NhcmQlNDAxNzc3OTg2NDAzNzY5JTIzMTc3NjEzMjAyODEzMjE5NDk0MzA5NzglMjM2MTc1MDE1NDE"/>
    <hyperlink ref="L41" r:id="rId30" display="https://item.jd.com/10147652151147.html?pcdk=eM7q6V09YVKXy6wVsBoKUKUDNkGnC091j8_RgqIq7ymL0eL9XP18DyjiwKJ51s36.3z6a.aI3x&amp;spmTag=YTAyNDAuYjAwMjQ5My5jMDAwMDQwMjcuNyUyM3NrdV9jYXJk"/>
    <hyperlink ref="L42" r:id="rId31" display="https://item.jd.com/100019769510.html?pcdk=CoRZEhUvVwXQR2YoI9DnYNZY9qHa1Sz0cvjH6ASX8eE=.3z6a.aI3x&amp;spmTag=YTAyNDAuYjAwMjQ5My5jMDAwMDQwMjcuMSUyM3NrdV9jYXJkJTQwMTc3ODYwMDYzMjk4MyUyMzE3NzYxMzIwMjgxMzIxOTQ5NDMwOTc4JTIzMTc2NDYyMjg1OA"/>
    <hyperlink ref="L11" r:id="rId32" display="https://item.jd.com/100196338223.html?sdx=ehi-lLxFuZiE6JnIYIpaj8UosjKSRHskmjET4PoSIp3CPe_RLJhf53ngrU_rUmeS"/>
    <hyperlink ref="L27" r:id="rId33" display="https://item.jd.com/100123203258.html?pcdk=dVJiwNAKKZcC9UddVGNUob796HusVeq1Bk1M9cYmCXM=.3z6a.aI3x&amp;spmTag=YTAyMTkuYjAwMjM1Ni5jMDAwMDcyMTAua2V5d29yZF9lbnRlciU0MDE3ODA0MDMzMjE5NzMlMjMxNzc2MTMyMDI4MTMyMTk0OTQzMDk3OCUyMzIyOTgxMjU4JTJDYTAyNDAuYjAwMjQ5My5jMDAwMDQwMjcuMSUyM3NrdV9jYXJkJTQwMTc4MDQwMzMzNTI0OCUyMzE3NzYxMzIwMjgxMzIxOTQ5NDMwOTc4JTIzMTc2NzM5MjI0OQ"/>
    <hyperlink ref="L32" r:id="rId34" display="https://item.jd.com/10222883110738.html?pcdk=WDt8NHlwKOkXrDpwqkSNdzuXWwq4yEQfIryMJRfDkOWO0XPLYetqhpfOtamCpI77.rQ4a.tlbT&amp;spmTag=YTAyMTkuYjAwMjM1Ni5jMDAwMDcyMTAua2V5d29yZF9lbnRlciU0MDE3ODA0MDMzMjE5NzMlMjMxNzc2MTMyMDI4MTMyMTk0OTQzMDk3OCUyMzIyOTgxMjU4JTJDYTAyNDAuYjAwMjQ5My5jMDAwMDQwMjcuNSUyM3NrdV9jYXJkJTQwMTc4MDQwMzc1NDc3MCUyMzE3NzYxMzIwMjgxMzIxOTQ5NDMwOTc4JTIzMTYwMTQ4MTQ0Mg#switch-sku"/>
    <hyperlink ref="L33" r:id="rId35" display="https://item.jd.com/10221233704658.html?pcdk=nqHJdoTLX6oz5fmDK_BFXN0qC1SGVPZrUtJBACU1cY3KUE2BX5sFA57Y8v9zpYQm.3z6a.aI3x&amp;spmTag=YTAyMTkuYjAwMjM1Ni5jMDAwMDcyMTAua2V5d29yZF9lbnRlciU0MDE3ODA0MDMzMjE5NzMlMjMxNzc2MTMyMDI4MTMyMTk0OTQzMDk3OCUyMzIyOTgxMjU4JTJDYTAyNDAuYjAwMjQ5My5jMDAwMDQwMjcuMSUyM3NrdV9jYXJkJTQwMTc4MDQwNDYwMjQyNiUyMzE3NzYxMzIwMjgxMzIxOTQ5NDMwOTc4JTIzNTMxOTc0NjE3"/>
    <hyperlink ref="L5" r:id="rId36" display="https://item.jd.com/10221960189223.html?pcdk=bBT7ACZH2GusiHkLskkR9j1MJcACmiYSv12SGxtu2pZ8rWMVIMBSvTF4-6vevSjs.3z6a.aI3x&amp;spmTag=YTAyNDAuYjAwMjQ5My5jMDAwMDQwMjcuNCUyM3NrdV9jYXJkJTQwMTc4MDUyNTg1NzAxMSUyMzE3Njg4NDUwNjI4NzMxMzcyMTU4MSUyMzIwODk3NjI1NjY"/>
    <hyperlink ref="L66" r:id="rId37" display="https://item.jd.com/10137932368905.html?pcdk=sHlHCaoRr3OOCvRliQbKz_V9kCDqjwnj6mQRch6ppraid1pbRuzOWhKLVY2E8hlx.rQ4a.tlbT&amp;spmTag=YTAyMTkuYjAwMjM1Ni5jMDAwMDcyMTAua2V5d29yZF9lbnRlciU0MDE3Nzg0OTM4OTYyODglMjMxNzc2MTMyMDI4MTMyMTk0OTQzMDk3OCUyMzEzNTE5OTA3MzIlMkNhMDI0MC5iMDAyNDkzLmMwMDAwNDAyNy44JTIzc2t1X2NhcmQlNDAxNzc4NDkzOTYxOTEwJTIzMTc3NjEzMjAyODEzMjE5NDk0MzA5NzglMjMyNTI2MzAxOTc#switch-sku"/>
    <hyperlink ref="L29" r:id="rId38" display="https://item.jd.com/10162520412513.html?pcdk=fmsY2eKPh0rpKEGTPPwS5Ndy22dCOVqGCAVLxz5VXg4D5gW-IpHv0xv-pPz7XoJM.3z6a.aI3x&amp;spmTag=YTAyNDAuYjAwMjQ5My5jMDAwMDQwMjcuMTElMjNza3VfY2FyZCU0MDE3ODI4MjI0ODAwNzElMjMxNzc2MTMyMDI4MTMyMTk0OTQzMDk3OCUyMzEwODI3NDkyMzA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刘欣</cp:lastModifiedBy>
  <dcterms:created xsi:type="dcterms:W3CDTF">2026-07-30T03:32:00Z</dcterms:created>
  <dcterms:modified xsi:type="dcterms:W3CDTF">2026-07-30T03:58:17Z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1303A105A7074D43BC52FEB7301AAFCC_11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