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8350" windowHeight="68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<sst xmlns="http://schemas.openxmlformats.org/spreadsheetml/2006/main" count="197" uniqueCount="102">
  <si>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</si>
  <si>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</si>
  <si>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</si>
  <si>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</si>
  <si>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</si>
  <si>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</si>
  <si>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</si>
  <si>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</si>
  <si>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</si>
  <si>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解放南路475号增1号局部场地装修项目</t>
  </si>
  <si>
    <t>技术需求及商务要求</t>
  </si>
  <si>
    <t>需有此资质外委单位对解放南路475号增1号局部场地装修项目进行施工。</t>
  </si>
  <si>
    <t>实施周期</t>
  </si>
  <si>
    <t>/</t>
  </si>
  <si>
    <t>合同付款周期及质保金到期支付</t>
  </si>
  <si>
    <t>验收完成后支付95%，质保期2年结束后支付5%，开具增值税专用发票。</t>
  </si>
  <si>
    <t>报价时间</t>
  </si>
  <si>
    <t>2026.8.24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</si>
  <si>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</si>
  <si>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</si>
  <si>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</si>
  <si>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</si>
  <si>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</si>
  <si>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</si>
  <si>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</si>
  <si>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</si>
  <si>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</si>
  <si>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</si>
  <si>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</si>
  <si>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</si>
  <si>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t>防排烟系统</t>
  </si>
  <si>
    <t>拆除排烟风管</t>
  </si>
  <si>
    <t>1000*320</t>
  </si>
  <si>
    <t>m2</t>
  </si>
  <si>
    <t>拆除单层百叶风口</t>
  </si>
  <si>
    <t>450*450</t>
  </si>
  <si>
    <t>个</t>
  </si>
  <si>
    <t>拆除排烟阀</t>
  </si>
  <si>
    <t>拆除手动执行机构</t>
  </si>
  <si>
    <t>新增防火风管</t>
  </si>
  <si>
    <t>新增单层百叶风口</t>
  </si>
  <si>
    <t>新增排烟阀</t>
  </si>
  <si>
    <t>新增手动执行机构</t>
  </si>
  <si>
    <t>新增280°防火阀</t>
  </si>
  <si>
    <t>挡烟垂壁</t>
  </si>
  <si>
    <t>m</t>
  </si>
  <si>
    <t>消火栓系统</t>
  </si>
  <si>
    <t>消防箱移位</t>
  </si>
  <si>
    <t>1800*700</t>
  </si>
  <si>
    <t>套</t>
  </si>
  <si>
    <t>拆除镀锌钢管</t>
  </si>
  <si>
    <t>DN65</t>
  </si>
  <si>
    <t>DN100</t>
  </si>
  <si>
    <t>新增镀锌钢管</t>
  </si>
  <si>
    <t>新增灭火器</t>
  </si>
  <si>
    <t>MF/ABC4</t>
  </si>
  <si>
    <t>具</t>
  </si>
  <si>
    <t>支吊架</t>
  </si>
  <si>
    <t>Kg</t>
  </si>
  <si>
    <t>自动喷水灭火系统</t>
  </si>
  <si>
    <t>上喷改下喷</t>
  </si>
  <si>
    <t>新增下喷</t>
  </si>
  <si>
    <t>DN80</t>
  </si>
  <si>
    <t>DN50</t>
  </si>
  <si>
    <t>DN40</t>
  </si>
  <si>
    <t>DN32</t>
  </si>
  <si>
    <t>DN25</t>
  </si>
  <si>
    <t>火灾自动报警系统</t>
  </si>
  <si>
    <t>感烟探测器</t>
  </si>
  <si>
    <t>青鸟</t>
  </si>
  <si>
    <t>消火栓按钮</t>
  </si>
  <si>
    <t>手动报警按钮</t>
  </si>
  <si>
    <t>声光报警器</t>
  </si>
  <si>
    <t>广播</t>
  </si>
  <si>
    <t>隔离模块</t>
  </si>
  <si>
    <t>层显</t>
  </si>
  <si>
    <t>输入模块</t>
  </si>
  <si>
    <t>输入输出模块</t>
  </si>
  <si>
    <t>线管</t>
  </si>
  <si>
    <t>JDG20</t>
  </si>
  <si>
    <t>信号线</t>
  </si>
  <si>
    <t>NH RVS 2*1.5mm</t>
  </si>
  <si>
    <t>电源线</t>
  </si>
  <si>
    <t>NH BV 2*1.5mm</t>
  </si>
  <si>
    <t>广播线</t>
  </si>
  <si>
    <t>电话线</t>
  </si>
  <si>
    <t>控制线</t>
  </si>
  <si>
    <t>应急照明系统</t>
  </si>
  <si>
    <t>地面疏散指示</t>
  </si>
  <si>
    <t>应急照明灯</t>
  </si>
  <si>
    <t>安全出口</t>
  </si>
  <si>
    <t>疏散指示灯</t>
  </si>
  <si>
    <t>多信息复合指示灯</t>
  </si>
  <si>
    <t>拆除应急照明灯</t>
  </si>
  <si>
    <t>拆除疏散指示灯</t>
  </si>
  <si>
    <t>NH RVS 2*2.5mm</t>
  </si>
  <si>
    <t>NH BV 2*4mm</t>
  </si>
  <si>
    <t>住建委消防验收</t>
  </si>
  <si>
    <t>项</t>
  </si>
  <si>
    <t>开业前检查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</si>
  <si>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</si>
  <si>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已全部知悉。4、施工单位需出具施工人员的委托书。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</si>
</sst>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2"/>
      <name val="宋体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79"/>
  <sheetViews>
    <sheetView tabSelected="1" topLeftCell="A68" workbookViewId="0">
      <selection activeCell="C20" sqref="C20"/>
    </sheetView>
  </sheetViews>
  <sheetFormatPr defaultColWidth="9" defaultRowHeight="14"/>
  <cols>
    <col min="1" max="1" width="18.375" style="1" customWidth="1"/>
    <col min="2" max="2" width="18.5" style="2" customWidth="1"/>
    <col min="3" max="3" width="12.875" style="1" customWidth="1"/>
    <col min="4" max="4" width="10" style="1" customWidth="1"/>
    <col min="5" max="5" width="9.375" style="1" customWidth="1"/>
    <col min="6" max="6" width="11.625" style="3"/>
    <col min="7" max="10" width="9" style="1"/>
    <col min="11" max="11" width="9.375" style="1"/>
    <col min="12" max="12" width="9.5" style="1"/>
    <col min="13" max="16380" width="9" style="1"/>
  </cols>
  <sheetData>
    <row r="1" ht="29" spans="1:7 16380:16380">
      <c r="A1" s="4" t="s">
        <v>0</v>
      </c>
      <c r="B1" s="5"/>
      <c r="C1" s="4"/>
      <c r="D1" s="4"/>
      <c r="E1" s="4"/>
      <c r="F1" s="6"/>
      <c r="G1" s="4"/>
    </row>
    <row r="2" spans="1:7 16380:16380">
      <c r="A2" s="7"/>
      <c r="B2" s="8"/>
      <c r="C2" s="7"/>
      <c r="D2" s="7"/>
      <c r="E2" s="7"/>
      <c r="F2" s="9"/>
      <c r="G2" s="7"/>
    </row>
    <row r="3" ht="16" spans="1:7 16380:16380">
      <c r="A3" s="10" t="s">
        <v>1</v>
      </c>
      <c r="B3" s="8"/>
      <c r="C3" s="7"/>
      <c r="D3" s="7"/>
      <c r="E3" s="7"/>
      <c r="F3" s="9"/>
      <c r="G3" s="7"/>
    </row>
    <row r="4" ht="22.15" customHeight="1" spans="1:7 16380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7 16380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7 16380:16380">
      <c r="A6" s="11" t="s">
        <v>4</v>
      </c>
      <c r="B6" s="13"/>
      <c r="C6" s="13"/>
      <c r="D6" s="13"/>
      <c r="E6" s="13"/>
      <c r="F6" s="14"/>
      <c r="G6" s="13"/>
    </row>
    <row r="7" ht="22.15" customHeight="1" spans="1:7 16380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7 16380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7 16380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7 16380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7 16380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38.45" customHeight="1" spans="1:7 16380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27.95" customHeight="1" spans="1:7 16380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7 16380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7 16380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ht="31" customHeight="1" spans="1:7 16380:16380">
      <c r="A16" s="25" t="s">
        <v>30</v>
      </c>
      <c r="B16" s="26"/>
      <c r="C16" s="27"/>
      <c r="D16" s="27"/>
      <c r="E16" s="11"/>
      <c r="F16" s="12">
        <f>D16*E16</f>
        <v>0</v>
      </c>
      <c r="G16" s="28"/>
      <c r="XEZ16"/>
    </row>
    <row r="17" ht="31" customHeight="1" spans="1:7 16380:16380">
      <c r="A17" s="25" t="s">
        <v>31</v>
      </c>
      <c r="B17" s="25" t="s">
        <v>32</v>
      </c>
      <c r="C17" s="25" t="s">
        <v>33</v>
      </c>
      <c r="D17" s="25">
        <v>92.4</v>
      </c>
      <c r="E17" s="29"/>
      <c r="F17" s="12">
        <f t="shared" ref="F17:F48" si="0">D17*E17</f>
        <v>0</v>
      </c>
      <c r="G17" s="28"/>
      <c r="XEZ17"/>
    </row>
    <row r="18" ht="31" customHeight="1" spans="1:7 16380:16380">
      <c r="A18" s="25" t="s">
        <v>34</v>
      </c>
      <c r="B18" s="25" t="s">
        <v>35</v>
      </c>
      <c r="C18" s="25" t="s">
        <v>36</v>
      </c>
      <c r="D18" s="25">
        <v>20</v>
      </c>
      <c r="E18" s="29"/>
      <c r="F18" s="12">
        <f t="shared" si="0"/>
        <v>0</v>
      </c>
      <c r="G18" s="28"/>
      <c r="XEZ18"/>
    </row>
    <row r="19" ht="31" customHeight="1" spans="1:7 16380:16380">
      <c r="A19" s="25" t="s">
        <v>37</v>
      </c>
      <c r="B19" s="25" t="s">
        <v>32</v>
      </c>
      <c r="C19" s="25" t="s">
        <v>36</v>
      </c>
      <c r="D19" s="25">
        <v>3</v>
      </c>
      <c r="E19" s="29"/>
      <c r="F19" s="12">
        <f t="shared" si="0"/>
        <v>0</v>
      </c>
      <c r="G19" s="28"/>
      <c r="XEZ19"/>
    </row>
    <row r="20" ht="31" customHeight="1" spans="1:7 16380:16380">
      <c r="A20" s="25" t="s">
        <v>38</v>
      </c>
      <c r="B20" s="29" t="s">
        <v>13</v>
      </c>
      <c r="C20" s="25" t="s">
        <v>36</v>
      </c>
      <c r="D20" s="25">
        <v>5</v>
      </c>
      <c r="E20" s="29"/>
      <c r="F20" s="12">
        <f t="shared" si="0"/>
        <v>0</v>
      </c>
      <c r="G20" s="28"/>
      <c r="XEZ20"/>
    </row>
    <row r="21" ht="31" customHeight="1" spans="1:7 16380:16380">
      <c r="A21" s="25" t="s">
        <v>39</v>
      </c>
      <c r="B21" s="29" t="s">
        <v>13</v>
      </c>
      <c r="C21" s="25" t="s">
        <v>33</v>
      </c>
      <c r="D21" s="25">
        <v>105.6</v>
      </c>
      <c r="E21" s="29"/>
      <c r="F21" s="12">
        <f t="shared" si="0"/>
        <v>0</v>
      </c>
      <c r="G21" s="28"/>
      <c r="XEZ21"/>
    </row>
    <row r="22" ht="31" customHeight="1" spans="1:7 16380:16380">
      <c r="A22" s="25" t="s">
        <v>40</v>
      </c>
      <c r="B22" s="25" t="s">
        <v>35</v>
      </c>
      <c r="C22" s="25" t="s">
        <v>36</v>
      </c>
      <c r="D22" s="25">
        <v>24</v>
      </c>
      <c r="E22" s="29"/>
      <c r="F22" s="12">
        <f t="shared" si="0"/>
        <v>0</v>
      </c>
      <c r="G22" s="28"/>
      <c r="XEZ22"/>
    </row>
    <row r="23" ht="31" customHeight="1" spans="1:7 16380:16380">
      <c r="A23" s="25" t="s">
        <v>41</v>
      </c>
      <c r="B23" s="25" t="s">
        <v>32</v>
      </c>
      <c r="C23" s="25" t="s">
        <v>36</v>
      </c>
      <c r="D23" s="25">
        <v>4</v>
      </c>
      <c r="E23" s="29"/>
      <c r="F23" s="12">
        <f t="shared" si="0"/>
        <v>0</v>
      </c>
      <c r="G23" s="28"/>
      <c r="XEZ23"/>
    </row>
    <row r="24" ht="31" customHeight="1" spans="1:7 16380:16380">
      <c r="A24" s="25" t="s">
        <v>42</v>
      </c>
      <c r="B24" s="29" t="s">
        <v>13</v>
      </c>
      <c r="C24" s="25" t="s">
        <v>36</v>
      </c>
      <c r="D24" s="25">
        <v>6</v>
      </c>
      <c r="E24" s="29"/>
      <c r="F24" s="12">
        <f t="shared" si="0"/>
        <v>0</v>
      </c>
      <c r="G24" s="28"/>
      <c r="XEZ24"/>
    </row>
    <row r="25" ht="31" customHeight="1" spans="1:7 16380:16380">
      <c r="A25" s="25" t="s">
        <v>43</v>
      </c>
      <c r="B25" s="25" t="s">
        <v>32</v>
      </c>
      <c r="C25" s="25" t="s">
        <v>36</v>
      </c>
      <c r="D25" s="25">
        <v>4</v>
      </c>
      <c r="E25" s="29"/>
      <c r="F25" s="12">
        <f t="shared" si="0"/>
        <v>0</v>
      </c>
      <c r="G25" s="28"/>
      <c r="XEZ25"/>
    </row>
    <row r="26" ht="31" customHeight="1" spans="1:7 16380:16380">
      <c r="A26" s="25" t="s">
        <v>44</v>
      </c>
      <c r="B26" s="29" t="s">
        <v>13</v>
      </c>
      <c r="C26" s="25" t="s">
        <v>45</v>
      </c>
      <c r="D26" s="25">
        <v>85</v>
      </c>
      <c r="E26" s="29"/>
      <c r="F26" s="12">
        <f t="shared" si="0"/>
        <v>0</v>
      </c>
      <c r="G26" s="28"/>
      <c r="XEZ26"/>
    </row>
    <row r="27" ht="31" customHeight="1" spans="1:7 16380:16380">
      <c r="A27" s="25" t="s">
        <v>46</v>
      </c>
      <c r="B27" s="29" t="s">
        <v>13</v>
      </c>
      <c r="C27" s="29"/>
      <c r="D27" s="29"/>
      <c r="E27" s="29"/>
      <c r="F27" s="12">
        <f t="shared" si="0"/>
        <v>0</v>
      </c>
      <c r="G27" s="28"/>
      <c r="XEZ27"/>
    </row>
    <row r="28" ht="31" customHeight="1" spans="1:7 16380:16380">
      <c r="A28" s="25" t="s">
        <v>47</v>
      </c>
      <c r="B28" s="25" t="s">
        <v>48</v>
      </c>
      <c r="C28" s="25" t="s">
        <v>49</v>
      </c>
      <c r="D28" s="25">
        <v>6</v>
      </c>
      <c r="E28" s="29"/>
      <c r="F28" s="12">
        <f t="shared" si="0"/>
        <v>0</v>
      </c>
      <c r="G28" s="28"/>
      <c r="XEZ28"/>
    </row>
    <row r="29" ht="31" customHeight="1" spans="1:7 16380:16380">
      <c r="A29" s="25" t="s">
        <v>50</v>
      </c>
      <c r="B29" s="25" t="s">
        <v>51</v>
      </c>
      <c r="C29" s="25" t="s">
        <v>45</v>
      </c>
      <c r="D29" s="25">
        <v>30</v>
      </c>
      <c r="E29" s="29"/>
      <c r="F29" s="12">
        <f t="shared" si="0"/>
        <v>0</v>
      </c>
      <c r="G29" s="28"/>
      <c r="XEZ29"/>
    </row>
    <row r="30" ht="31" customHeight="1" spans="1:7 16380:16380">
      <c r="A30" s="25" t="s">
        <v>50</v>
      </c>
      <c r="B30" s="25" t="s">
        <v>52</v>
      </c>
      <c r="C30" s="25" t="s">
        <v>45</v>
      </c>
      <c r="D30" s="25">
        <v>6</v>
      </c>
      <c r="E30" s="29"/>
      <c r="F30" s="12">
        <f t="shared" si="0"/>
        <v>0</v>
      </c>
      <c r="G30" s="28"/>
      <c r="XEZ30"/>
    </row>
    <row r="31" ht="31" customHeight="1" spans="1:7 16380:16380">
      <c r="A31" s="25" t="s">
        <v>53</v>
      </c>
      <c r="B31" s="25" t="s">
        <v>51</v>
      </c>
      <c r="C31" s="25" t="s">
        <v>45</v>
      </c>
      <c r="D31" s="25">
        <v>50</v>
      </c>
      <c r="E31" s="29"/>
      <c r="F31" s="12">
        <f t="shared" si="0"/>
        <v>0</v>
      </c>
      <c r="G31" s="28"/>
      <c r="XEZ31"/>
    </row>
    <row r="32" ht="31" customHeight="1" spans="1:7 16380:16380">
      <c r="A32" s="25" t="s">
        <v>53</v>
      </c>
      <c r="B32" s="25" t="s">
        <v>52</v>
      </c>
      <c r="C32" s="25" t="s">
        <v>45</v>
      </c>
      <c r="D32" s="25">
        <v>25</v>
      </c>
      <c r="E32" s="29"/>
      <c r="F32" s="12">
        <f t="shared" si="0"/>
        <v>0</v>
      </c>
      <c r="G32" s="28"/>
      <c r="XEZ32"/>
    </row>
    <row r="33" ht="31" customHeight="1" spans="1:7 16380:16380">
      <c r="A33" s="25" t="s">
        <v>54</v>
      </c>
      <c r="B33" s="25" t="s">
        <v>55</v>
      </c>
      <c r="C33" s="25" t="s">
        <v>56</v>
      </c>
      <c r="D33" s="25">
        <v>4</v>
      </c>
      <c r="E33" s="29"/>
      <c r="F33" s="12">
        <f t="shared" si="0"/>
        <v>0</v>
      </c>
      <c r="G33" s="28"/>
      <c r="XEZ33"/>
    </row>
    <row r="34" ht="31" customHeight="1" spans="1:7 16380:16380">
      <c r="A34" s="25" t="s">
        <v>57</v>
      </c>
      <c r="B34" s="29" t="s">
        <v>13</v>
      </c>
      <c r="C34" s="25" t="s">
        <v>58</v>
      </c>
      <c r="D34" s="25">
        <v>100</v>
      </c>
      <c r="E34" s="29"/>
      <c r="F34" s="12">
        <f t="shared" si="0"/>
        <v>0</v>
      </c>
      <c r="G34" s="28"/>
      <c r="XEZ34"/>
    </row>
    <row r="35" ht="31" customHeight="1" spans="1:7 16380:16380">
      <c r="A35" s="25" t="s">
        <v>59</v>
      </c>
      <c r="B35" s="29"/>
      <c r="C35" s="29"/>
      <c r="D35" s="29"/>
      <c r="E35" s="29"/>
      <c r="F35" s="12">
        <f t="shared" si="0"/>
        <v>0</v>
      </c>
      <c r="G35" s="28"/>
      <c r="XEZ35"/>
    </row>
    <row r="36" ht="31" customHeight="1" spans="1:7 16380:16380">
      <c r="A36" s="25" t="s">
        <v>60</v>
      </c>
      <c r="B36" s="29" t="s">
        <v>13</v>
      </c>
      <c r="C36" s="25" t="s">
        <v>36</v>
      </c>
      <c r="D36" s="25">
        <v>100</v>
      </c>
      <c r="E36" s="29"/>
      <c r="F36" s="12">
        <f t="shared" si="0"/>
        <v>0</v>
      </c>
      <c r="G36" s="28"/>
      <c r="XEZ36"/>
    </row>
    <row r="37" ht="31" customHeight="1" spans="1:7 16380:16380">
      <c r="A37" s="25" t="s">
        <v>61</v>
      </c>
      <c r="B37" s="29" t="s">
        <v>13</v>
      </c>
      <c r="C37" s="25" t="s">
        <v>36</v>
      </c>
      <c r="D37" s="25">
        <v>40</v>
      </c>
      <c r="E37" s="29"/>
      <c r="F37" s="12">
        <f t="shared" si="0"/>
        <v>0</v>
      </c>
      <c r="G37" s="28"/>
      <c r="XEZ37"/>
    </row>
    <row r="38" ht="31" customHeight="1" spans="1:7 16380:16380">
      <c r="A38" s="25" t="s">
        <v>53</v>
      </c>
      <c r="B38" s="25" t="s">
        <v>52</v>
      </c>
      <c r="C38" s="25" t="s">
        <v>45</v>
      </c>
      <c r="D38" s="25">
        <v>30</v>
      </c>
      <c r="E38" s="29"/>
      <c r="F38" s="12">
        <f t="shared" si="0"/>
        <v>0</v>
      </c>
      <c r="G38" s="28"/>
      <c r="XEZ38"/>
    </row>
    <row r="39" ht="31" customHeight="1" spans="1:7 16380:16380">
      <c r="A39" s="25" t="s">
        <v>53</v>
      </c>
      <c r="B39" s="25" t="s">
        <v>62</v>
      </c>
      <c r="C39" s="25" t="s">
        <v>45</v>
      </c>
      <c r="D39" s="25">
        <v>30</v>
      </c>
      <c r="E39" s="29"/>
      <c r="F39" s="12">
        <f t="shared" si="0"/>
        <v>0</v>
      </c>
      <c r="G39" s="28"/>
      <c r="XEZ39"/>
    </row>
    <row r="40" ht="31" customHeight="1" spans="1:7 16380:16380">
      <c r="A40" s="25" t="s">
        <v>53</v>
      </c>
      <c r="B40" s="25" t="s">
        <v>63</v>
      </c>
      <c r="C40" s="25" t="s">
        <v>45</v>
      </c>
      <c r="D40" s="25">
        <v>48</v>
      </c>
      <c r="E40" s="29"/>
      <c r="F40" s="12">
        <f t="shared" si="0"/>
        <v>0</v>
      </c>
      <c r="G40" s="28"/>
      <c r="XEZ40"/>
    </row>
    <row r="41" ht="31" customHeight="1" spans="1:7 16380:16380">
      <c r="A41" s="25" t="s">
        <v>53</v>
      </c>
      <c r="B41" s="25" t="s">
        <v>64</v>
      </c>
      <c r="C41" s="25" t="s">
        <v>45</v>
      </c>
      <c r="D41" s="25">
        <v>48</v>
      </c>
      <c r="E41" s="29"/>
      <c r="F41" s="12">
        <f t="shared" si="0"/>
        <v>0</v>
      </c>
      <c r="G41" s="28"/>
      <c r="XEZ41"/>
    </row>
    <row r="42" ht="31" customHeight="1" spans="1:7 16380:16380">
      <c r="A42" s="25" t="s">
        <v>53</v>
      </c>
      <c r="B42" s="25" t="s">
        <v>65</v>
      </c>
      <c r="C42" s="25" t="s">
        <v>45</v>
      </c>
      <c r="D42" s="25">
        <v>60</v>
      </c>
      <c r="E42" s="29"/>
      <c r="F42" s="12">
        <f t="shared" si="0"/>
        <v>0</v>
      </c>
      <c r="G42" s="28"/>
      <c r="XEZ42"/>
    </row>
    <row r="43" ht="31" customHeight="1" spans="1:7 16380:16380">
      <c r="A43" s="25" t="s">
        <v>53</v>
      </c>
      <c r="B43" s="25" t="s">
        <v>66</v>
      </c>
      <c r="C43" s="25" t="s">
        <v>45</v>
      </c>
      <c r="D43" s="25">
        <v>150</v>
      </c>
      <c r="E43" s="29"/>
      <c r="F43" s="12">
        <f t="shared" si="0"/>
        <v>0</v>
      </c>
      <c r="G43" s="28"/>
      <c r="XEZ43"/>
    </row>
    <row r="44" ht="31" customHeight="1" spans="1:7 16380:16380">
      <c r="A44" s="25" t="s">
        <v>57</v>
      </c>
      <c r="B44" s="29" t="s">
        <v>13</v>
      </c>
      <c r="C44" s="25" t="s">
        <v>58</v>
      </c>
      <c r="D44" s="25">
        <v>200</v>
      </c>
      <c r="E44" s="29"/>
      <c r="F44" s="12">
        <f t="shared" si="0"/>
        <v>0</v>
      </c>
      <c r="G44" s="28"/>
      <c r="XEZ44"/>
    </row>
    <row r="45" ht="31" customHeight="1" spans="1:7 16380:16380">
      <c r="A45" s="25" t="s">
        <v>67</v>
      </c>
      <c r="B45" s="29"/>
      <c r="C45" s="29"/>
      <c r="D45" s="29"/>
      <c r="E45" s="29"/>
      <c r="F45" s="12">
        <f t="shared" si="0"/>
        <v>0</v>
      </c>
      <c r="G45" s="28"/>
      <c r="XEZ45"/>
    </row>
    <row r="46" ht="31" customHeight="1" spans="1:7 16380:16380">
      <c r="A46" s="25" t="s">
        <v>68</v>
      </c>
      <c r="B46" s="25" t="s">
        <v>69</v>
      </c>
      <c r="C46" s="25" t="s">
        <v>36</v>
      </c>
      <c r="D46" s="25">
        <v>31</v>
      </c>
      <c r="E46" s="29"/>
      <c r="F46" s="12">
        <f t="shared" si="0"/>
        <v>0</v>
      </c>
      <c r="G46" s="28"/>
      <c r="XEZ46"/>
    </row>
    <row r="47" ht="31" customHeight="1" spans="1:7 16380:16380">
      <c r="A47" s="25" t="s">
        <v>70</v>
      </c>
      <c r="B47" s="25" t="s">
        <v>69</v>
      </c>
      <c r="C47" s="25" t="s">
        <v>36</v>
      </c>
      <c r="D47" s="25">
        <v>6</v>
      </c>
      <c r="E47" s="29"/>
      <c r="F47" s="12">
        <f t="shared" si="0"/>
        <v>0</v>
      </c>
      <c r="G47" s="28"/>
      <c r="XEZ47"/>
    </row>
    <row r="48" ht="31" customHeight="1" spans="1:7 16380:16380">
      <c r="A48" s="25" t="s">
        <v>71</v>
      </c>
      <c r="B48" s="25" t="s">
        <v>69</v>
      </c>
      <c r="C48" s="25" t="s">
        <v>36</v>
      </c>
      <c r="D48" s="25">
        <v>6</v>
      </c>
      <c r="E48" s="29"/>
      <c r="F48" s="12">
        <f t="shared" si="0"/>
        <v>0</v>
      </c>
      <c r="G48" s="28"/>
      <c r="XEZ48"/>
    </row>
    <row r="49" ht="31" customHeight="1" spans="1:7 16380:16380">
      <c r="A49" s="25" t="s">
        <v>72</v>
      </c>
      <c r="B49" s="25" t="s">
        <v>69</v>
      </c>
      <c r="C49" s="25" t="s">
        <v>36</v>
      </c>
      <c r="D49" s="25">
        <v>6</v>
      </c>
      <c r="E49" s="29"/>
      <c r="F49" s="12">
        <f t="shared" ref="F49:F73" si="1">D49*E49</f>
        <v>0</v>
      </c>
      <c r="G49" s="28"/>
      <c r="XEZ49"/>
    </row>
    <row r="50" ht="31" customHeight="1" spans="1:7 16380:16380">
      <c r="A50" s="25" t="s">
        <v>73</v>
      </c>
      <c r="B50" s="25" t="s">
        <v>69</v>
      </c>
      <c r="C50" s="25" t="s">
        <v>36</v>
      </c>
      <c r="D50" s="25">
        <v>10</v>
      </c>
      <c r="E50" s="29"/>
      <c r="F50" s="12">
        <f t="shared" si="1"/>
        <v>0</v>
      </c>
      <c r="G50" s="28"/>
      <c r="XEZ50"/>
    </row>
    <row r="51" ht="31" customHeight="1" spans="1:7 16380:16380">
      <c r="A51" s="25" t="s">
        <v>74</v>
      </c>
      <c r="B51" s="25" t="s">
        <v>69</v>
      </c>
      <c r="C51" s="25" t="s">
        <v>36</v>
      </c>
      <c r="D51" s="25">
        <v>3</v>
      </c>
      <c r="E51" s="29"/>
      <c r="F51" s="12">
        <f t="shared" si="1"/>
        <v>0</v>
      </c>
      <c r="G51" s="28"/>
      <c r="XEZ51"/>
    </row>
    <row r="52" ht="31" customHeight="1" spans="1:7 16380:16380">
      <c r="A52" s="25" t="s">
        <v>75</v>
      </c>
      <c r="B52" s="25" t="s">
        <v>69</v>
      </c>
      <c r="C52" s="25" t="s">
        <v>36</v>
      </c>
      <c r="D52" s="25">
        <v>1</v>
      </c>
      <c r="E52" s="29"/>
      <c r="F52" s="12">
        <f t="shared" si="1"/>
        <v>0</v>
      </c>
      <c r="G52" s="28"/>
      <c r="XEZ52"/>
    </row>
    <row r="53" ht="31" customHeight="1" spans="1:7 16380:16380">
      <c r="A53" s="25" t="s">
        <v>76</v>
      </c>
      <c r="B53" s="25" t="s">
        <v>69</v>
      </c>
      <c r="C53" s="25" t="s">
        <v>36</v>
      </c>
      <c r="D53" s="25">
        <v>8</v>
      </c>
      <c r="E53" s="29"/>
      <c r="F53" s="12">
        <f t="shared" si="1"/>
        <v>0</v>
      </c>
      <c r="G53" s="28"/>
      <c r="XEZ53"/>
    </row>
    <row r="54" ht="31" customHeight="1" spans="1:7 16380:16380">
      <c r="A54" s="25" t="s">
        <v>77</v>
      </c>
      <c r="B54" s="25" t="s">
        <v>69</v>
      </c>
      <c r="C54" s="25" t="s">
        <v>36</v>
      </c>
      <c r="D54" s="25">
        <v>6</v>
      </c>
      <c r="E54" s="29"/>
      <c r="F54" s="12">
        <f t="shared" si="1"/>
        <v>0</v>
      </c>
      <c r="G54" s="28"/>
      <c r="XEZ54"/>
    </row>
    <row r="55" ht="31" customHeight="1" spans="1:7 16380:16380">
      <c r="A55" s="25" t="s">
        <v>78</v>
      </c>
      <c r="B55" s="25" t="s">
        <v>79</v>
      </c>
      <c r="C55" s="25" t="s">
        <v>45</v>
      </c>
      <c r="D55" s="25">
        <v>980</v>
      </c>
      <c r="E55" s="29"/>
      <c r="F55" s="12">
        <f t="shared" si="1"/>
        <v>0</v>
      </c>
      <c r="G55" s="28"/>
      <c r="XEZ55"/>
    </row>
    <row r="56" ht="31" customHeight="1" spans="1:7 16380:16380">
      <c r="A56" s="25" t="s">
        <v>80</v>
      </c>
      <c r="B56" s="25" t="s">
        <v>81</v>
      </c>
      <c r="C56" s="25" t="s">
        <v>45</v>
      </c>
      <c r="D56" s="25">
        <v>1100</v>
      </c>
      <c r="E56" s="29"/>
      <c r="F56" s="12">
        <f t="shared" si="1"/>
        <v>0</v>
      </c>
      <c r="G56" s="28"/>
      <c r="XEZ56"/>
    </row>
    <row r="57" ht="31" customHeight="1" spans="1:7 16380:16380">
      <c r="A57" s="25" t="s">
        <v>82</v>
      </c>
      <c r="B57" s="25" t="s">
        <v>83</v>
      </c>
      <c r="C57" s="25" t="s">
        <v>45</v>
      </c>
      <c r="D57" s="25">
        <v>310</v>
      </c>
      <c r="E57" s="29"/>
      <c r="F57" s="12">
        <f t="shared" si="1"/>
        <v>0</v>
      </c>
      <c r="G57" s="28"/>
      <c r="XEZ57"/>
    </row>
    <row r="58" ht="31" customHeight="1" spans="1:7 16380:16380">
      <c r="A58" s="25" t="s">
        <v>84</v>
      </c>
      <c r="B58" s="25" t="s">
        <v>81</v>
      </c>
      <c r="C58" s="25" t="s">
        <v>45</v>
      </c>
      <c r="D58" s="25">
        <v>400</v>
      </c>
      <c r="E58" s="29"/>
      <c r="F58" s="12">
        <f t="shared" si="1"/>
        <v>0</v>
      </c>
      <c r="G58" s="28"/>
      <c r="XEZ58"/>
    </row>
    <row r="59" ht="31" customHeight="1" spans="1:7 16380:16380">
      <c r="A59" s="25" t="s">
        <v>85</v>
      </c>
      <c r="B59" s="25" t="s">
        <v>81</v>
      </c>
      <c r="C59" s="25" t="s">
        <v>45</v>
      </c>
      <c r="D59" s="25">
        <v>400</v>
      </c>
      <c r="E59" s="29"/>
      <c r="F59" s="12">
        <f t="shared" si="1"/>
        <v>0</v>
      </c>
      <c r="G59" s="28"/>
      <c r="XEZ59"/>
    </row>
    <row r="60" ht="31" customHeight="1" spans="1:7 16380:16380">
      <c r="A60" s="25" t="s">
        <v>86</v>
      </c>
      <c r="B60" s="25" t="s">
        <v>81</v>
      </c>
      <c r="C60" s="25" t="s">
        <v>45</v>
      </c>
      <c r="D60" s="25">
        <v>300</v>
      </c>
      <c r="E60" s="29"/>
      <c r="F60" s="12">
        <f t="shared" si="1"/>
        <v>0</v>
      </c>
      <c r="G60" s="28"/>
      <c r="XEZ60"/>
    </row>
    <row r="61" ht="31" customHeight="1" spans="1:7 16380:16380">
      <c r="A61" s="25" t="s">
        <v>87</v>
      </c>
      <c r="B61" s="29"/>
      <c r="C61" s="29"/>
      <c r="D61" s="29"/>
      <c r="E61" s="29"/>
      <c r="F61" s="12">
        <f t="shared" si="1"/>
        <v>0</v>
      </c>
      <c r="G61" s="28"/>
      <c r="XEZ61"/>
    </row>
    <row r="62" ht="31" customHeight="1" spans="1:7 16380:16380">
      <c r="A62" s="25" t="s">
        <v>88</v>
      </c>
      <c r="B62" s="25" t="s">
        <v>69</v>
      </c>
      <c r="C62" s="25" t="s">
        <v>36</v>
      </c>
      <c r="D62" s="25">
        <v>32</v>
      </c>
      <c r="E62" s="29"/>
      <c r="F62" s="12">
        <f t="shared" si="1"/>
        <v>0</v>
      </c>
      <c r="G62" s="28"/>
      <c r="XEZ62"/>
    </row>
    <row r="63" ht="31" customHeight="1" spans="1:7 16380:16380">
      <c r="A63" s="25" t="s">
        <v>89</v>
      </c>
      <c r="B63" s="25" t="s">
        <v>69</v>
      </c>
      <c r="C63" s="25" t="s">
        <v>36</v>
      </c>
      <c r="D63" s="25">
        <v>23</v>
      </c>
      <c r="E63" s="29"/>
      <c r="F63" s="12">
        <f t="shared" si="1"/>
        <v>0</v>
      </c>
      <c r="G63" s="28"/>
      <c r="XEZ63"/>
    </row>
    <row r="64" ht="31" customHeight="1" spans="1:7 16380:16380">
      <c r="A64" s="25" t="s">
        <v>90</v>
      </c>
      <c r="B64" s="25" t="s">
        <v>69</v>
      </c>
      <c r="C64" s="25" t="s">
        <v>36</v>
      </c>
      <c r="D64" s="25">
        <v>9</v>
      </c>
      <c r="E64" s="29"/>
      <c r="F64" s="12">
        <f t="shared" si="1"/>
        <v>0</v>
      </c>
      <c r="G64" s="28"/>
      <c r="XEZ64"/>
    </row>
    <row r="65" ht="31" customHeight="1" spans="1:7 16380:16380">
      <c r="A65" s="25" t="s">
        <v>91</v>
      </c>
      <c r="B65" s="25" t="s">
        <v>69</v>
      </c>
      <c r="C65" s="25" t="s">
        <v>36</v>
      </c>
      <c r="D65" s="25">
        <v>17</v>
      </c>
      <c r="E65" s="29"/>
      <c r="F65" s="12">
        <f t="shared" si="1"/>
        <v>0</v>
      </c>
      <c r="G65" s="28"/>
      <c r="XEZ65"/>
    </row>
    <row r="66" ht="31" customHeight="1" spans="1:7 16380:16380">
      <c r="A66" s="25" t="s">
        <v>92</v>
      </c>
      <c r="B66" s="25" t="s">
        <v>69</v>
      </c>
      <c r="C66" s="25" t="s">
        <v>36</v>
      </c>
      <c r="D66" s="25">
        <v>5</v>
      </c>
      <c r="E66" s="29"/>
      <c r="F66" s="12">
        <f t="shared" si="1"/>
        <v>0</v>
      </c>
      <c r="G66" s="28"/>
      <c r="XEZ66"/>
    </row>
    <row r="67" ht="31" customHeight="1" spans="1:7 16380:16380">
      <c r="A67" s="25" t="s">
        <v>93</v>
      </c>
      <c r="B67" s="25" t="s">
        <v>69</v>
      </c>
      <c r="C67" s="25" t="s">
        <v>36</v>
      </c>
      <c r="D67" s="25">
        <v>8</v>
      </c>
      <c r="E67" s="29"/>
      <c r="F67" s="12">
        <f t="shared" si="1"/>
        <v>0</v>
      </c>
      <c r="G67" s="28"/>
      <c r="XEZ67"/>
    </row>
    <row r="68" ht="31" customHeight="1" spans="1:7 16380:16380">
      <c r="A68" s="25" t="s">
        <v>94</v>
      </c>
      <c r="B68" s="25" t="s">
        <v>69</v>
      </c>
      <c r="C68" s="25" t="s">
        <v>36</v>
      </c>
      <c r="D68" s="25">
        <v>1</v>
      </c>
      <c r="E68" s="29"/>
      <c r="F68" s="12">
        <f t="shared" si="1"/>
        <v>0</v>
      </c>
      <c r="G68" s="28"/>
      <c r="XEZ68"/>
    </row>
    <row r="69" ht="31" customHeight="1" spans="1:7 16380:16380">
      <c r="A69" s="25" t="s">
        <v>78</v>
      </c>
      <c r="B69" s="25" t="s">
        <v>79</v>
      </c>
      <c r="C69" s="25" t="s">
        <v>45</v>
      </c>
      <c r="D69" s="25">
        <v>860</v>
      </c>
      <c r="E69" s="29"/>
      <c r="F69" s="12">
        <f t="shared" si="1"/>
        <v>0</v>
      </c>
      <c r="G69" s="28"/>
      <c r="XEZ69"/>
    </row>
    <row r="70" ht="31" customHeight="1" spans="1:7 16380:16380">
      <c r="A70" s="25" t="s">
        <v>82</v>
      </c>
      <c r="B70" s="25" t="s">
        <v>95</v>
      </c>
      <c r="C70" s="25" t="s">
        <v>45</v>
      </c>
      <c r="D70" s="25">
        <v>700</v>
      </c>
      <c r="E70" s="29"/>
      <c r="F70" s="12">
        <f t="shared" si="1"/>
        <v>0</v>
      </c>
      <c r="G70" s="28"/>
      <c r="XEZ70"/>
    </row>
    <row r="71" ht="31" customHeight="1" spans="1:7 16380:16380">
      <c r="A71" s="25" t="s">
        <v>82</v>
      </c>
      <c r="B71" s="25" t="s">
        <v>96</v>
      </c>
      <c r="C71" s="25" t="s">
        <v>45</v>
      </c>
      <c r="D71" s="25">
        <v>260</v>
      </c>
      <c r="E71" s="29"/>
      <c r="F71" s="12">
        <f t="shared" si="1"/>
        <v>0</v>
      </c>
      <c r="G71" s="28"/>
      <c r="XEZ71"/>
    </row>
    <row r="72" ht="31" customHeight="1" spans="1:7 16380:16380">
      <c r="A72" s="25" t="s">
        <v>97</v>
      </c>
      <c r="B72" s="29" t="s">
        <v>13</v>
      </c>
      <c r="C72" s="25" t="s">
        <v>98</v>
      </c>
      <c r="D72" s="25">
        <v>1</v>
      </c>
      <c r="E72" s="29"/>
      <c r="F72" s="12">
        <f t="shared" si="1"/>
        <v>0</v>
      </c>
      <c r="G72" s="28"/>
      <c r="XEZ72"/>
    </row>
    <row r="73" ht="31" customHeight="1" spans="1:7 16380:16380">
      <c r="A73" s="25" t="s">
        <v>99</v>
      </c>
      <c r="B73" s="29" t="s">
        <v>13</v>
      </c>
      <c r="C73" s="25" t="s">
        <v>98</v>
      </c>
      <c r="D73" s="25">
        <v>1</v>
      </c>
      <c r="E73" s="29"/>
      <c r="F73" s="12">
        <f t="shared" si="1"/>
        <v>0</v>
      </c>
      <c r="G73" s="28"/>
      <c r="XEZ73"/>
    </row>
    <row r="74" ht="31" customHeight="1" spans="1:7 16380:16380">
      <c r="A74" s="29" t="s">
        <v>100</v>
      </c>
      <c r="B74" s="29"/>
      <c r="C74" s="29"/>
      <c r="D74" s="29"/>
      <c r="E74" s="29"/>
      <c r="F74" s="30">
        <f>SUM(F16:F73)</f>
        <v>0</v>
      </c>
      <c r="G74" s="28"/>
      <c r="XEZ74"/>
    </row>
    <row r="75" ht="62" customHeight="1" spans="1:7 16380:16380">
      <c r="A75" s="31" t="s">
        <v>101</v>
      </c>
      <c r="B75" s="31"/>
      <c r="C75" s="31"/>
      <c r="D75" s="31"/>
      <c r="E75" s="31"/>
      <c r="F75" s="32"/>
      <c r="G75" s="31"/>
      <c r="XEZ75"/>
    </row>
    <row r="76" ht="17.5" spans="1:7 16380:16380">
      <c r="A76" s="33"/>
      <c r="B76" s="33"/>
      <c r="C76" s="33"/>
      <c r="D76" s="33"/>
      <c r="E76" s="33"/>
      <c r="F76" s="34"/>
      <c r="G76" s="33"/>
      <c r="XEZ76"/>
    </row>
    <row r="77" spans="1:7 16380:16380">
      <c r="XEZ77"/>
    </row>
    <row r="78" spans="1:7 16380:16380">
      <c r="XEZ78"/>
    </row>
    <row r="79" spans="1:7 16380:16380">
      <c r="XEZ79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75:G75"/>
    <mergeCell ref="A76:G76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lenovo</cp:lastModifiedBy>
  <dcterms:created xsi:type="dcterms:W3CDTF">2015-06-05T18:19:00Z</dcterms:created>
  <dcterms:modified xsi:type="dcterms:W3CDTF">2026-08-20T03:23:47Z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