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刘欣2026年\2026年7月-8月\2026.8.14王瑞年8--贸易二部采购直播设备一批，用于直播和视频编辑35700\"/>
    </mc:Choice>
  </mc:AlternateContent>
  <bookViews>
    <workbookView windowWidth="22188" windowHeight="9204"/>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A10" authorId="0">
      <text>
        <r>
          <rPr>
            <b/>
            <sz val="9"/>
            <rFont val="宋体"/>
            <charset val="134"/>
          </rPr>
          <t>Administrator:</t>
        </r>
        <r>
          <rPr>
            <sz val="9"/>
            <rFont val="宋体"/>
            <charset val="134"/>
          </rPr>
          <t xml:space="preserve">
OA</t>
        </r>
      </text>
    </comment>
    <comment ref="A11" authorId="0">
      <text>
        <r>
          <rPr>
            <b/>
            <sz val="9"/>
            <rFont val="宋体"/>
            <charset val="134"/>
          </rPr>
          <t>Administrator:</t>
        </r>
        <r>
          <rPr>
            <sz val="9"/>
            <rFont val="宋体"/>
            <charset val="134"/>
          </rPr>
          <t xml:space="preserve">
OA、申报单</t>
        </r>
      </text>
    </comment>
    <comment ref="A12" authorId="0">
      <text>
        <r>
          <rPr>
            <b/>
            <sz val="9"/>
            <rFont val="宋体"/>
            <charset val="134"/>
          </rPr>
          <t>Administrator:</t>
        </r>
        <r>
          <rPr>
            <sz val="9"/>
            <rFont val="宋体"/>
            <charset val="134"/>
          </rPr>
          <t xml:space="preserve">
对方填写</t>
        </r>
      </text>
    </comment>
    <comment ref="A14" authorId="0">
      <text>
        <r>
          <rPr>
            <b/>
            <sz val="9"/>
            <rFont val="宋体"/>
            <charset val="134"/>
          </rPr>
          <t>Administrator:</t>
        </r>
        <r>
          <rPr>
            <sz val="9"/>
            <rFont val="宋体"/>
            <charset val="134"/>
          </rPr>
          <t xml:space="preserve">
申报单</t>
        </r>
      </text>
    </comment>
    <comment ref="G14" authorId="0">
      <text>
        <r>
          <rPr>
            <b/>
            <sz val="9"/>
            <rFont val="宋体"/>
            <charset val="134"/>
          </rPr>
          <t>Administrator:</t>
        </r>
        <r>
          <rPr>
            <sz val="9"/>
            <rFont val="宋体"/>
            <charset val="134"/>
          </rPr>
          <t xml:space="preserve">
对方填写</t>
        </r>
      </text>
    </comment>
  </commentList>
</comments>
</file>

<file path=xl/sharedStrings.xml><?xml version="1.0" encoding="utf-8"?>
<sst xmlns="http://schemas.openxmlformats.org/spreadsheetml/2006/main" count="77" uniqueCount="61">
  <si>
    <t>天津一商询价报价表</t>
  </si>
  <si>
    <t>供应商信息</t>
  </si>
  <si>
    <t>单位名称</t>
  </si>
  <si>
    <t>单位地址</t>
  </si>
  <si>
    <t>营业执照注册日期</t>
  </si>
  <si>
    <t>联系人</t>
  </si>
  <si>
    <t>电话</t>
  </si>
  <si>
    <t>工程项目名称</t>
  </si>
  <si>
    <t>贸易二部采购直播设备一批，用于直播和视频编辑</t>
  </si>
  <si>
    <t>技术需求及商务要求</t>
  </si>
  <si>
    <t>贸易二部贸易二部采购直播设备一套，用于直播和视频编辑。货到后经我方验收合格，一次性支付全部价款，要求开具增值税专用发票。</t>
  </si>
  <si>
    <t>实施周期</t>
  </si>
  <si>
    <t>4天</t>
  </si>
  <si>
    <t>拦标价</t>
  </si>
  <si>
    <t>27719元</t>
  </si>
  <si>
    <t>合同付款周期及质保金到期支付</t>
  </si>
  <si>
    <t>货到后经我方验收合格，一次性支付全部价款，要求开具增值税专用发票。</t>
  </si>
  <si>
    <t>报价时间</t>
  </si>
  <si>
    <t>报价有效期</t>
  </si>
  <si>
    <t>六个月</t>
  </si>
  <si>
    <t>付款方式</t>
  </si>
  <si>
    <t>电汇</t>
  </si>
  <si>
    <t>产品情况及提供服务</t>
  </si>
  <si>
    <t>商品名称</t>
  </si>
  <si>
    <t>品牌</t>
  </si>
  <si>
    <t>单位</t>
  </si>
  <si>
    <t>数量</t>
  </si>
  <si>
    <t>分项拦标价单价</t>
  </si>
  <si>
    <t>分项拦标价小计</t>
  </si>
  <si>
    <t>贵司报价
单价</t>
  </si>
  <si>
    <t>贵司报价
小计</t>
  </si>
  <si>
    <t>税率</t>
  </si>
  <si>
    <t>规格型号</t>
  </si>
  <si>
    <t xml:space="preserve"> 大疆 Mic Mini 迷你无线麦克风</t>
  </si>
  <si>
    <t xml:space="preserve">大疆 </t>
  </si>
  <si>
    <t>套</t>
  </si>
  <si>
    <t>%</t>
  </si>
  <si>
    <t>Mic Mini 迷你无线麦克风</t>
  </si>
  <si>
    <r>
      <t>科润乐</t>
    </r>
    <r>
      <rPr>
        <sz val="11"/>
        <color rgb="FF1A1A1A"/>
        <rFont val="仿宋_GB2312"/>
        <family val="2"/>
        <charset val="134"/>
      </rPr>
      <t>CRENOV</t>
    </r>
    <r>
      <rPr>
        <sz val="11"/>
        <color rgb="FF1A1A1A"/>
        <rFont val="仿宋_GB2312"/>
        <charset val="134"/>
      </rPr>
      <t>【</t>
    </r>
    <r>
      <rPr>
        <sz val="11"/>
        <color rgb="FF1A1A1A"/>
        <rFont val="仿宋_GB2312"/>
        <family val="2"/>
        <charset val="134"/>
      </rPr>
      <t>200W</t>
    </r>
    <r>
      <rPr>
        <sz val="11"/>
        <color rgb="FF1A1A1A"/>
        <rFont val="仿宋_GB2312"/>
        <charset val="134"/>
      </rPr>
      <t>高亮】直播补光灯专业</t>
    </r>
    <r>
      <rPr>
        <sz val="11"/>
        <color rgb="FF1A1A1A"/>
        <rFont val="仿宋_GB2312"/>
        <family val="2"/>
        <charset val="134"/>
      </rPr>
      <t>COB</t>
    </r>
    <r>
      <rPr>
        <sz val="11"/>
        <color rgb="FF1A1A1A"/>
        <rFont val="仿宋_GB2312"/>
        <charset val="134"/>
      </rPr>
      <t>摄影球形灯主播用美颜太阳打光灯室内影棚人像拍照视频拍摄柔光灯</t>
    </r>
  </si>
  <si>
    <t>科润乐</t>
  </si>
  <si>
    <t>直播补光灯100W专业LED摄影球形灯</t>
  </si>
  <si>
    <r>
      <t>智国者【</t>
    </r>
    <r>
      <rPr>
        <sz val="11"/>
        <color rgb="FF1A1A1A"/>
        <rFont val="仿宋_GB2312"/>
        <family val="2"/>
        <charset val="134"/>
      </rPr>
      <t>2.1</t>
    </r>
    <r>
      <rPr>
        <sz val="11"/>
        <color rgb="FF1A1A1A"/>
        <rFont val="仿宋_GB2312"/>
        <charset val="134"/>
      </rPr>
      <t>米落地支架丨直播专用】手机散热器背夹式半导体双核降温</t>
    </r>
  </si>
  <si>
    <t>智国者</t>
  </si>
  <si>
    <t>半导体制冷超静音手机散热器直播打游戏降温神器背夹一体支架</t>
  </si>
  <si>
    <t>苹果17e*2</t>
  </si>
  <si>
    <t>苹果</t>
  </si>
  <si>
    <t>个</t>
  </si>
  <si>
    <t>17e</t>
  </si>
  <si>
    <r>
      <t>小米（</t>
    </r>
    <r>
      <rPr>
        <sz val="11"/>
        <color rgb="FF1A1A1A"/>
        <rFont val="仿宋_GB2312"/>
        <family val="2"/>
        <charset val="134"/>
      </rPr>
      <t>MI</t>
    </r>
    <r>
      <rPr>
        <sz val="11"/>
        <color rgb="FF1A1A1A"/>
        <rFont val="仿宋_GB2312"/>
        <charset val="134"/>
      </rPr>
      <t>）【新国标】小米自带线充电宝</t>
    </r>
    <r>
      <rPr>
        <sz val="11"/>
        <color rgb="FF1A1A1A"/>
        <rFont val="仿宋_GB2312"/>
        <family val="2"/>
        <charset val="134"/>
      </rPr>
      <t xml:space="preserve"> 20000 67W </t>
    </r>
    <r>
      <rPr>
        <sz val="11"/>
        <color rgb="FF1A1A1A"/>
        <rFont val="仿宋_GB2312"/>
        <charset val="134"/>
      </rPr>
      <t>浅咖色</t>
    </r>
  </si>
  <si>
    <t>小米</t>
  </si>
  <si>
    <t>机械师</t>
  </si>
  <si>
    <t>魔霸新锐</t>
  </si>
  <si>
    <t>台</t>
  </si>
  <si>
    <t>机械师曙光16Pro</t>
  </si>
  <si>
    <t>大疆</t>
  </si>
  <si>
    <r>
      <t>VENIDER1</t>
    </r>
    <r>
      <rPr>
        <sz val="11"/>
        <color rgb="FF1A1A1A"/>
        <rFont val="仿宋_GB2312"/>
        <charset val="134"/>
      </rPr>
      <t>秒降温</t>
    </r>
    <r>
      <rPr>
        <sz val="11"/>
        <color rgb="FF1A1A1A"/>
        <rFont val="仿宋_GB2312"/>
        <family val="2"/>
        <charset val="134"/>
      </rPr>
      <t>|</t>
    </r>
    <r>
      <rPr>
        <sz val="11"/>
        <color rgb="FF1A1A1A"/>
        <rFont val="仿宋_GB2312"/>
        <charset val="134"/>
      </rPr>
      <t>全网热销百万】笔记本散热器半导体风压制冷电脑支架游戏本散热底座适用联想外星人拯救者</t>
    </r>
  </si>
  <si>
    <t>/</t>
  </si>
  <si>
    <t>YT01直播提词器大屏幕带支架手机平板相机微单便携提词机</t>
  </si>
  <si>
    <t>漾菲斯</t>
  </si>
  <si>
    <t>合计</t>
  </si>
  <si>
    <r>
      <rPr>
        <sz val="11"/>
        <color theme="1"/>
        <rFont val="仿宋"/>
        <charset val="134"/>
      </rPr>
      <t>注：1、报价单位所报价格应包含增值税专用发票。2、报价单位可采取现场报价或邮箱报价（</t>
    </r>
    <r>
      <rPr>
        <b/>
        <sz val="11"/>
        <color theme="1"/>
        <rFont val="仿宋"/>
        <charset val="134"/>
      </rPr>
      <t>tjysztb@163.com</t>
    </r>
    <r>
      <rPr>
        <sz val="11"/>
        <color theme="1"/>
        <rFont val="仿宋"/>
        <charset val="134"/>
      </rPr>
      <t>） 两种方法，报价单需由报价单位加盖本公司公章，邮箱报价需以PDF格式按照询价单位规定时间内上传。</t>
    </r>
    <r>
      <rPr>
        <b/>
        <sz val="11"/>
        <color theme="1"/>
        <rFont val="仿宋"/>
        <charset val="134"/>
      </rPr>
      <t>报价邮件名称及报价PDF文件名格式均为“招采项目名称+报价单位名称”</t>
    </r>
    <r>
      <rPr>
        <sz val="11"/>
        <color theme="1"/>
        <rFont val="仿宋"/>
        <charset val="134"/>
      </rPr>
      <t>。3、我单位已到项目现场进行踏勘，对于项目整体要求(包括但不限于施工内容、施工进度、施工材料品牌数量要求等) 已全部知悉。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</si>
</sst>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3">
    <font>
      <sz val="11"/>
      <color theme="1"/>
      <name val="等线"/>
      <charset val="134"/>
      <scheme val="minor"/>
    </font>
    <font>
      <b/>
      <sz val="22"/>
      <color theme="1"/>
      <name val="小标宋"/>
      <charset val="134"/>
    </font>
    <font>
      <sz val="12"/>
      <color theme="1"/>
      <name val="仿宋"/>
      <charset val="134"/>
    </font>
    <font>
      <sz val="11"/>
      <color theme="1"/>
      <name val="Calibri"/>
      <charset val="134"/>
    </font>
    <font>
      <sz val="11"/>
      <color theme="1"/>
      <name val="仿宋"/>
      <charset val="134"/>
    </font>
    <font>
      <sz val="11"/>
      <color theme="1"/>
      <name val="仿宋_GB2312"/>
      <charset val="134"/>
    </font>
    <font>
      <sz val="12"/>
      <color theme="1"/>
      <name val="仿宋_GB2312"/>
      <charset val="134"/>
    </font>
    <font>
      <sz val="11"/>
      <color rgb="FF1A1A1A"/>
      <name val="仿宋_GB2312"/>
      <charset val="134"/>
    </font>
    <font>
      <sz val="11"/>
      <color rgb="FF1A1A1A"/>
      <name val="仿宋_GB2312"/>
      <family val="2"/>
      <charset val="134"/>
    </font>
    <font>
      <b/>
      <sz val="11"/>
      <color theme="1"/>
      <name val="仿宋_GB2312"/>
      <charset val="134"/>
    </font>
    <font>
      <sz val="14"/>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1"/>
      <color theme="1"/>
      <name val="仿宋"/>
      <charset val="134"/>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50">
    <xf numFmtId="0" fontId="0" fillId="0" borderId="0" xfId="0"/>
    <xf numFmtId="0" fontId="0" fillId="0" borderId="0" xfId="0" applyAlignment="1">
      <alignment vertical="center"/>
    </xf>
    <xf numFmtId="0" fontId="0" fillId="0" borderId="0" xfId="0" applyAlignment="1">
      <alignment vertical="center" wrapText="1"/>
    </xf>
    <xf numFmtId="176" fontId="0" fillId="0" borderId="0" xfId="0" applyNumberFormat="1"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76" fontId="0" fillId="0" borderId="0" xfId="0" applyNumberFormat="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177"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4"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77" fontId="5" fillId="0" borderId="1"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wrapText="1"/>
    </xf>
    <xf numFmtId="0" fontId="4" fillId="0" borderId="0" xfId="0" applyFont="1" applyAlignment="1">
      <alignment horizontal="left" vertical="center" wrapText="1"/>
    </xf>
    <xf numFmtId="0" fontId="10" fillId="0" borderId="0" xfId="0" applyFont="1" applyAlignment="1">
      <alignment horizontal="left" vertical="center" wrapText="1"/>
    </xf>
    <xf numFmtId="176" fontId="10" fillId="0" borderId="0" xfId="0" applyNumberFormat="1"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B29"/>
  <sheetViews>
    <sheetView tabSelected="1" view="pageBreakPreview" zoomScale="80" zoomScaleNormal="80" topLeftCell="A17" workbookViewId="0">
      <selection activeCell="B9" sqref="B9:J9"/>
    </sheetView>
  </sheetViews>
  <sheetFormatPr defaultColWidth="9" defaultRowHeight="13.8"/>
  <cols>
    <col min="1" max="1" width="20.6944444444444" style="1" customWidth="1"/>
    <col min="2" max="2" width="10.9722222222222" style="2" customWidth="1"/>
    <col min="3" max="4" width="10.8333333333333" style="1" customWidth="1"/>
    <col min="5" max="7" width="10.6944444444444" style="1" customWidth="1"/>
    <col min="8" max="8" width="10.6944444444444" style="3" customWidth="1"/>
    <col min="9" max="9" width="9" style="1"/>
    <col min="10" max="10" width="13.75" style="1" customWidth="1"/>
    <col min="11" max="12" width="9" style="1"/>
    <col min="13" max="13" width="9.37962962962963" style="1"/>
    <col min="14" max="14" width="9.5" style="1"/>
    <col min="15" max="16382" width="9" style="1"/>
  </cols>
  <sheetData>
    <row r="1" ht="29.4" spans="1:10 16382:16382">
      <c r="A1" s="4" t="s">
        <v>0</v>
      </c>
      <c r="B1" s="4"/>
      <c r="C1" s="4"/>
      <c r="D1" s="4"/>
      <c r="E1" s="4"/>
      <c r="F1" s="4"/>
      <c r="G1" s="4"/>
      <c r="H1" s="4"/>
      <c r="I1" s="4"/>
      <c r="J1" s="4"/>
    </row>
    <row r="2" spans="1:10 16382:16382">
      <c r="A2" s="5"/>
      <c r="B2" s="6"/>
      <c r="C2" s="5"/>
      <c r="D2" s="5"/>
      <c r="E2" s="5"/>
      <c r="F2" s="5"/>
      <c r="G2" s="5"/>
      <c r="H2" s="7"/>
      <c r="I2" s="5"/>
    </row>
    <row r="3" ht="22.15" customHeight="1" spans="1:10 16382:16382">
      <c r="A3" s="8" t="s">
        <v>1</v>
      </c>
      <c r="B3" s="8"/>
      <c r="C3" s="8"/>
      <c r="D3" s="8"/>
      <c r="E3" s="8"/>
      <c r="F3" s="8"/>
      <c r="G3" s="8"/>
      <c r="H3" s="8"/>
      <c r="I3" s="8"/>
      <c r="J3" s="8"/>
    </row>
    <row r="4" ht="22.15" customHeight="1" spans="1:10 16382:16382">
      <c r="A4" s="8" t="s">
        <v>2</v>
      </c>
      <c r="B4" s="9"/>
      <c r="C4" s="9"/>
      <c r="D4" s="9"/>
      <c r="E4" s="9"/>
      <c r="F4" s="9"/>
      <c r="G4" s="9"/>
      <c r="H4" s="9"/>
      <c r="I4" s="9"/>
      <c r="J4" s="9"/>
    </row>
    <row r="5" ht="22.15" customHeight="1" spans="1:10 16382:16382">
      <c r="A5" s="8" t="s">
        <v>3</v>
      </c>
      <c r="B5" s="9"/>
      <c r="C5" s="9"/>
      <c r="D5" s="9"/>
      <c r="E5" s="9"/>
      <c r="F5" s="9"/>
      <c r="G5" s="9"/>
      <c r="H5" s="9"/>
      <c r="I5" s="9"/>
      <c r="J5" s="9"/>
    </row>
    <row r="6" ht="39" customHeight="1" spans="1:10 16382:16382">
      <c r="A6" s="8" t="s">
        <v>4</v>
      </c>
      <c r="B6" s="9"/>
      <c r="C6" s="9"/>
      <c r="D6" s="9"/>
      <c r="E6" s="9"/>
      <c r="F6" s="9"/>
      <c r="G6" s="9"/>
      <c r="H6" s="9"/>
      <c r="I6" s="9"/>
      <c r="J6" s="9"/>
    </row>
    <row r="7" ht="22.15" customHeight="1" spans="1:10 16382:16382">
      <c r="A7" s="8" t="s">
        <v>5</v>
      </c>
      <c r="B7" s="10"/>
      <c r="C7" s="11"/>
      <c r="D7" s="12"/>
      <c r="E7" s="10" t="s">
        <v>6</v>
      </c>
      <c r="F7" s="11"/>
      <c r="G7" s="12"/>
      <c r="H7" s="13"/>
      <c r="I7" s="13"/>
      <c r="J7" s="13"/>
    </row>
    <row r="8" ht="30" customHeight="1" spans="1:10 16382:16382">
      <c r="A8" s="14" t="s">
        <v>7</v>
      </c>
      <c r="B8" s="15" t="s">
        <v>8</v>
      </c>
      <c r="C8" s="15"/>
      <c r="D8" s="15"/>
      <c r="E8" s="15"/>
      <c r="F8" s="15"/>
      <c r="G8" s="15"/>
      <c r="H8" s="15"/>
      <c r="I8" s="15"/>
      <c r="J8" s="15"/>
    </row>
    <row r="9" ht="81" customHeight="1" spans="1:10 16382:16382">
      <c r="A9" s="14" t="s">
        <v>9</v>
      </c>
      <c r="B9" s="16" t="s">
        <v>10</v>
      </c>
      <c r="C9" s="17"/>
      <c r="D9" s="17"/>
      <c r="E9" s="17"/>
      <c r="F9" s="17"/>
      <c r="G9" s="17"/>
      <c r="H9" s="17"/>
      <c r="I9" s="17"/>
      <c r="J9" s="18"/>
    </row>
    <row r="10" ht="31" customHeight="1" spans="1:10 16382:16382">
      <c r="A10" s="14" t="s">
        <v>11</v>
      </c>
      <c r="B10" s="16" t="s">
        <v>12</v>
      </c>
      <c r="C10" s="17"/>
      <c r="D10" s="17"/>
      <c r="E10" s="17"/>
      <c r="F10" s="18"/>
      <c r="G10" s="15" t="s">
        <v>13</v>
      </c>
      <c r="H10" s="19" t="s">
        <v>14</v>
      </c>
      <c r="I10" s="20"/>
      <c r="J10" s="21"/>
    </row>
    <row r="11" ht="38.45" customHeight="1" spans="1:10 16382:16382">
      <c r="A11" s="14" t="s">
        <v>15</v>
      </c>
      <c r="B11" s="16" t="s">
        <v>16</v>
      </c>
      <c r="C11" s="17"/>
      <c r="D11" s="17"/>
      <c r="E11" s="17"/>
      <c r="F11" s="17"/>
      <c r="G11" s="17"/>
      <c r="H11" s="17"/>
      <c r="I11" s="17"/>
      <c r="J11" s="18"/>
    </row>
    <row r="12" ht="35" customHeight="1" spans="1:10 16382:16382">
      <c r="A12" s="14" t="s">
        <v>17</v>
      </c>
      <c r="B12" s="22"/>
      <c r="C12" s="23"/>
      <c r="D12" s="24"/>
      <c r="E12" s="23" t="s">
        <v>18</v>
      </c>
      <c r="F12" s="24"/>
      <c r="G12" s="14" t="s">
        <v>19</v>
      </c>
      <c r="H12" s="25" t="s">
        <v>20</v>
      </c>
      <c r="I12" s="19" t="s">
        <v>21</v>
      </c>
      <c r="J12" s="21"/>
    </row>
    <row r="13" ht="22.15" customHeight="1" spans="1:10 16382:16382">
      <c r="A13" s="22" t="s">
        <v>22</v>
      </c>
      <c r="B13" s="23"/>
      <c r="C13" s="23"/>
      <c r="D13" s="23"/>
      <c r="E13" s="23"/>
      <c r="F13" s="23"/>
      <c r="G13" s="23"/>
      <c r="H13" s="23"/>
      <c r="I13" s="23"/>
      <c r="J13" s="24"/>
    </row>
    <row r="14" ht="40.7" customHeight="1" spans="1:10 16382:16382">
      <c r="A14" s="14" t="s">
        <v>23</v>
      </c>
      <c r="B14" s="14" t="s">
        <v>24</v>
      </c>
      <c r="C14" s="14" t="s">
        <v>25</v>
      </c>
      <c r="D14" s="14" t="s">
        <v>26</v>
      </c>
      <c r="E14" s="14" t="s">
        <v>27</v>
      </c>
      <c r="F14" s="14" t="s">
        <v>28</v>
      </c>
      <c r="G14" s="14" t="s">
        <v>29</v>
      </c>
      <c r="H14" s="26" t="s">
        <v>30</v>
      </c>
      <c r="I14" s="14" t="s">
        <v>31</v>
      </c>
      <c r="J14" s="14" t="s">
        <v>32</v>
      </c>
    </row>
    <row r="15" ht="57" customHeight="1" spans="1:10 16382:16382">
      <c r="A15" s="27" t="s">
        <v>33</v>
      </c>
      <c r="B15" s="28" t="s">
        <v>34</v>
      </c>
      <c r="C15" s="29" t="s">
        <v>35</v>
      </c>
      <c r="D15" s="29">
        <v>1</v>
      </c>
      <c r="E15" s="29">
        <f>F15/D15</f>
        <v>1378</v>
      </c>
      <c r="F15" s="30">
        <v>1378</v>
      </c>
      <c r="G15" s="31">
        <v>0</v>
      </c>
      <c r="H15" s="31">
        <v>0</v>
      </c>
      <c r="I15" s="32" t="s">
        <v>36</v>
      </c>
      <c r="J15" s="33" t="s">
        <v>37</v>
      </c>
      <c r="XFB15"/>
    </row>
    <row r="16" ht="57" customHeight="1" spans="1:10 16382:16382">
      <c r="A16" s="34" t="s">
        <v>38</v>
      </c>
      <c r="B16" s="28" t="s">
        <v>39</v>
      </c>
      <c r="C16" s="29" t="s">
        <v>35</v>
      </c>
      <c r="D16" s="29">
        <v>1</v>
      </c>
      <c r="E16" s="29">
        <f t="shared" ref="E16:E23" si="0">F16/D16</f>
        <v>1056</v>
      </c>
      <c r="F16" s="30">
        <v>1056</v>
      </c>
      <c r="G16" s="31">
        <v>0</v>
      </c>
      <c r="H16" s="31">
        <v>0</v>
      </c>
      <c r="I16" s="32" t="s">
        <v>36</v>
      </c>
      <c r="J16" s="33" t="s">
        <v>40</v>
      </c>
      <c r="XFB16"/>
    </row>
    <row r="17" ht="105" customHeight="1" spans="1:10 16382:16382">
      <c r="A17" s="34" t="s">
        <v>41</v>
      </c>
      <c r="B17" s="28" t="s">
        <v>42</v>
      </c>
      <c r="C17" s="29" t="s">
        <v>35</v>
      </c>
      <c r="D17" s="29">
        <v>1</v>
      </c>
      <c r="E17" s="29">
        <f t="shared" si="0"/>
        <v>900</v>
      </c>
      <c r="F17" s="30">
        <v>900</v>
      </c>
      <c r="G17" s="31">
        <v>0</v>
      </c>
      <c r="H17" s="31">
        <v>0</v>
      </c>
      <c r="I17" s="32" t="s">
        <v>36</v>
      </c>
      <c r="J17" s="33" t="s">
        <v>43</v>
      </c>
      <c r="XFB17"/>
    </row>
    <row r="18" ht="57" customHeight="1" spans="1:10 16382:16382">
      <c r="A18" s="27" t="s">
        <v>44</v>
      </c>
      <c r="B18" s="28" t="s">
        <v>45</v>
      </c>
      <c r="C18" s="29" t="s">
        <v>46</v>
      </c>
      <c r="D18" s="29">
        <v>2</v>
      </c>
      <c r="E18" s="29">
        <f t="shared" si="0"/>
        <v>5000</v>
      </c>
      <c r="F18" s="30">
        <v>10000</v>
      </c>
      <c r="G18" s="31">
        <v>0</v>
      </c>
      <c r="H18" s="31">
        <v>0</v>
      </c>
      <c r="I18" s="32" t="s">
        <v>36</v>
      </c>
      <c r="J18" s="33" t="s">
        <v>47</v>
      </c>
      <c r="XFB18"/>
    </row>
    <row r="19" ht="57" customHeight="1" spans="1:10 16382:16382">
      <c r="A19" s="34" t="s">
        <v>48</v>
      </c>
      <c r="B19" s="28" t="s">
        <v>49</v>
      </c>
      <c r="C19" s="29" t="s">
        <v>46</v>
      </c>
      <c r="D19" s="29">
        <v>1</v>
      </c>
      <c r="E19" s="29">
        <f t="shared" si="0"/>
        <v>650</v>
      </c>
      <c r="F19" s="30">
        <v>650</v>
      </c>
      <c r="G19" s="31">
        <v>0</v>
      </c>
      <c r="H19" s="31">
        <v>0</v>
      </c>
      <c r="I19" s="32" t="s">
        <v>36</v>
      </c>
      <c r="J19" s="33"/>
      <c r="XFB19"/>
    </row>
    <row r="20" ht="57" customHeight="1" spans="1:10 16382:16382">
      <c r="A20" s="27" t="s">
        <v>50</v>
      </c>
      <c r="B20" s="28" t="s">
        <v>51</v>
      </c>
      <c r="C20" s="29" t="s">
        <v>52</v>
      </c>
      <c r="D20" s="29">
        <v>1</v>
      </c>
      <c r="E20" s="29">
        <f t="shared" si="0"/>
        <v>11500</v>
      </c>
      <c r="F20" s="30">
        <v>11500</v>
      </c>
      <c r="G20" s="31">
        <v>0</v>
      </c>
      <c r="H20" s="31">
        <v>0</v>
      </c>
      <c r="I20" s="32" t="s">
        <v>36</v>
      </c>
      <c r="J20" s="35" t="s">
        <v>53</v>
      </c>
      <c r="XFB20"/>
    </row>
    <row r="21" ht="57" customHeight="1" spans="1:10 16382:16382">
      <c r="A21" s="27" t="s">
        <v>54</v>
      </c>
      <c r="B21" s="36" t="s">
        <v>34</v>
      </c>
      <c r="C21" s="29" t="s">
        <v>46</v>
      </c>
      <c r="D21" s="29">
        <v>1</v>
      </c>
      <c r="E21" s="29">
        <f t="shared" si="0"/>
        <v>1610</v>
      </c>
      <c r="F21" s="30">
        <v>1610</v>
      </c>
      <c r="G21" s="31">
        <v>0</v>
      </c>
      <c r="H21" s="31">
        <v>0</v>
      </c>
      <c r="I21" s="32" t="s">
        <v>36</v>
      </c>
      <c r="J21" s="37"/>
      <c r="XFB21"/>
    </row>
    <row r="22" ht="57" customHeight="1" spans="1:10 16382:16382">
      <c r="A22" s="38" t="s">
        <v>55</v>
      </c>
      <c r="B22" s="28" t="s">
        <v>56</v>
      </c>
      <c r="C22" s="29" t="s">
        <v>46</v>
      </c>
      <c r="D22" s="29">
        <v>1</v>
      </c>
      <c r="E22" s="29">
        <f t="shared" si="0"/>
        <v>325</v>
      </c>
      <c r="F22" s="30">
        <v>325</v>
      </c>
      <c r="G22" s="31">
        <v>0</v>
      </c>
      <c r="H22" s="31">
        <v>0</v>
      </c>
      <c r="I22" s="32" t="s">
        <v>36</v>
      </c>
      <c r="J22" s="33"/>
      <c r="XFB22"/>
    </row>
    <row r="23" ht="57" customHeight="1" spans="1:10 16382:16382">
      <c r="A23" s="39" t="s">
        <v>57</v>
      </c>
      <c r="B23" s="40" t="s">
        <v>58</v>
      </c>
      <c r="C23" s="29" t="s">
        <v>46</v>
      </c>
      <c r="D23" s="29">
        <v>1</v>
      </c>
      <c r="E23" s="29">
        <f t="shared" si="0"/>
        <v>300</v>
      </c>
      <c r="F23" s="30">
        <v>300</v>
      </c>
      <c r="G23" s="31">
        <v>0</v>
      </c>
      <c r="H23" s="31">
        <v>0</v>
      </c>
      <c r="I23" s="32" t="s">
        <v>36</v>
      </c>
      <c r="J23" s="33"/>
      <c r="XFB23"/>
    </row>
    <row r="24" ht="57" customHeight="1" spans="1:10 16382:16382">
      <c r="A24" s="41" t="s">
        <v>59</v>
      </c>
      <c r="B24" s="42"/>
      <c r="C24" s="43"/>
      <c r="D24" s="43"/>
      <c r="E24" s="44"/>
      <c r="F24" s="45">
        <f>SUM(F15:F23)</f>
        <v>27719</v>
      </c>
      <c r="G24" s="43">
        <f>SUM(G15:G23)</f>
        <v>0</v>
      </c>
      <c r="H24" s="46">
        <f>SUM(H15:H23)</f>
        <v>0</v>
      </c>
      <c r="I24" s="32" t="s">
        <v>36</v>
      </c>
      <c r="J24" s="41"/>
      <c r="XFB24"/>
    </row>
    <row r="25" ht="90" customHeight="1" spans="1:10 16382:16382">
      <c r="A25" s="47" t="s">
        <v>60</v>
      </c>
      <c r="B25" s="47"/>
      <c r="C25" s="47"/>
      <c r="D25" s="47"/>
      <c r="E25" s="47"/>
      <c r="F25" s="47"/>
      <c r="G25" s="47"/>
      <c r="H25" s="47"/>
      <c r="I25" s="47"/>
      <c r="J25" s="47"/>
      <c r="XFB25"/>
    </row>
    <row r="26" ht="17.4" spans="1:10 16382:16382">
      <c r="A26" s="48"/>
      <c r="B26" s="48"/>
      <c r="C26" s="48"/>
      <c r="D26" s="48"/>
      <c r="E26" s="48"/>
      <c r="F26" s="48"/>
      <c r="G26" s="48"/>
      <c r="H26" s="49"/>
      <c r="I26" s="48"/>
      <c r="XFB26"/>
    </row>
    <row r="27" spans="1:10 16382:16382">
      <c r="XFB27"/>
    </row>
    <row r="28" spans="1:10 16382:16382">
      <c r="XFB28"/>
    </row>
    <row r="29" spans="1:10 16382:16382">
      <c r="XFB29"/>
    </row>
  </sheetData>
  <mergeCells count="19">
    <mergeCell ref="A1:J1"/>
    <mergeCell ref="A3:J3"/>
    <mergeCell ref="B4:J4"/>
    <mergeCell ref="B5:J5"/>
    <mergeCell ref="B6:J6"/>
    <mergeCell ref="B7:D7"/>
    <mergeCell ref="E7:G7"/>
    <mergeCell ref="H7:J7"/>
    <mergeCell ref="B8:J8"/>
    <mergeCell ref="B9:J9"/>
    <mergeCell ref="B10:F10"/>
    <mergeCell ref="H10:J10"/>
    <mergeCell ref="B11:J11"/>
    <mergeCell ref="B12:D12"/>
    <mergeCell ref="E12:F12"/>
    <mergeCell ref="I12:J12"/>
    <mergeCell ref="A13:J13"/>
    <mergeCell ref="A25:J25"/>
    <mergeCell ref="A26:I26"/>
  </mergeCells>
  <pageMargins left="0.7" right="0.7" top="0.432638888888889" bottom="0.432638888888889" header="0.3" footer="0.3"/>
  <pageSetup paperSize="9" scale="72"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不羡仙</dc:creator>
  <cp:lastModifiedBy>刘欣</cp:lastModifiedBy>
  <dcterms:created xsi:type="dcterms:W3CDTF">2015-06-05T18:19:00Z</dcterms:created>
  <dcterms:modified xsi:type="dcterms:W3CDTF">2026-08-21T09:23:38Z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4989B47754244FB990976B4A28D6701F_13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