
<file path=[Content_Types].xml><?xml version="1.0" encoding="utf-8"?>
<Types xmlns="http://schemas.openxmlformats.org/package/2006/content-types">
  <Default Extension="vml" ContentType="application/vnd.openxmlformats-officedocument.vmlDrawin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刘欣2026年\2026年7月-8月\2026.8.25刘崇4--天津一商南昌太阳城专属用房台球桌办公家具采购及安装项目18000\"/>
    </mc:Choice>
  </mc:AlternateContent>
  <bookViews>
    <workbookView windowWidth="22188" windowHeight="9204"/>
  </bookViews>
  <sheets>
    <sheet name="Sheet1"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3" name="ID_9BD9F1A39DF04B7293C44A2C9791BF2C"/>
        <xdr:cNvPicPr>
          <a:picLocks noChangeAspect="1"/>
        </xdr:cNvPicPr>
      </xdr:nvPicPr>
      <xdr:blipFill>
        <a:blip r:embed="rId1"/>
        <a:stretch>
          <a:fillRect/>
        </a:stretch>
      </xdr:blipFill>
      <xdr:spPr>
        <a:xfrm>
          <a:off x="7346950" y="8043545"/>
          <a:ext cx="1479550" cy="1235710"/>
        </a:xfrm>
        <a:prstGeom prst="rect">
          <a:avLst/>
        </a:prstGeom>
        <a:noFill/>
        <a:ln w="9525">
          <a:noFill/>
        </a:ln>
      </xdr:spPr>
    </xdr:pic>
  </etc:cellImage>
  <etc:cellImage>
    <xdr:pic>
      <xdr:nvPicPr>
        <xdr:cNvPr id="2" name="ID_6626B66A747C4182B3E7492E3BCD8E7E"/>
        <xdr:cNvPicPr>
          <a:picLocks noChangeAspect="1"/>
        </xdr:cNvPicPr>
      </xdr:nvPicPr>
      <xdr:blipFill>
        <a:blip r:embed="rId2"/>
        <a:stretch>
          <a:fillRect/>
        </a:stretch>
      </xdr:blipFill>
      <xdr:spPr>
        <a:xfrm>
          <a:off x="7346950" y="6925945"/>
          <a:ext cx="1365250" cy="1374140"/>
        </a:xfrm>
        <a:prstGeom prst="rect">
          <a:avLst/>
        </a:prstGeom>
        <a:noFill/>
        <a:ln w="9525">
          <a:noFill/>
        </a:ln>
      </xdr:spPr>
    </xdr:pic>
  </etc:cellImage>
  <etc:cellImage>
    <xdr:pic>
      <xdr:nvPicPr>
        <xdr:cNvPr id="4" name="ID_0847593178034074A7D0B3D1E98C9FAD"/>
        <xdr:cNvPicPr>
          <a:picLocks noChangeAspect="1"/>
        </xdr:cNvPicPr>
      </xdr:nvPicPr>
      <xdr:blipFill>
        <a:blip r:embed="rId3"/>
        <a:stretch>
          <a:fillRect/>
        </a:stretch>
      </xdr:blipFill>
      <xdr:spPr>
        <a:xfrm>
          <a:off x="7346950" y="9161145"/>
          <a:ext cx="1247775" cy="1665605"/>
        </a:xfrm>
        <a:prstGeom prst="rect">
          <a:avLst/>
        </a:prstGeom>
        <a:noFill/>
        <a:ln w="9525">
          <a:noFill/>
        </a:ln>
      </xdr:spPr>
    </xdr:pic>
  </etc:cellImage>
  <etc:cellImage>
    <xdr:pic>
      <xdr:nvPicPr>
        <xdr:cNvPr id="5" name="ID_7786FE5E8D664F83A22118102FB784EA"/>
        <xdr:cNvPicPr>
          <a:picLocks noChangeAspect="1"/>
        </xdr:cNvPicPr>
      </xdr:nvPicPr>
      <xdr:blipFill>
        <a:blip r:embed="rId4"/>
        <a:stretch>
          <a:fillRect/>
        </a:stretch>
      </xdr:blipFill>
      <xdr:spPr>
        <a:xfrm>
          <a:off x="7346950" y="10278745"/>
          <a:ext cx="1238250" cy="1242060"/>
        </a:xfrm>
        <a:prstGeom prst="rect">
          <a:avLst/>
        </a:prstGeom>
        <a:noFill/>
        <a:ln w="9525">
          <a:noFill/>
        </a:ln>
      </xdr:spPr>
    </xdr:pic>
  </etc:cellImage>
</etc:cellImages>
</file>

<file path=xl/comments1.xml><?xml version="1.0" encoding="utf-8"?>
<comments xmlns="http://schemas.openxmlformats.org/spreadsheetml/2006/main">
  <authors>
    <author>Administrator</author>
  </authors>
  <commentList>
    <comment ref="A10" authorId="0">
      <text>
        <r>
          <rPr>
            <b/>
            <sz val="9"/>
            <rFont val="宋体"/>
            <charset val="134"/>
          </rPr>
          <t>Administrator:</t>
        </r>
        <r>
          <rPr>
            <sz val="9"/>
            <rFont val="宋体"/>
            <charset val="134"/>
          </rPr>
          <t xml:space="preserve">
OA</t>
        </r>
      </text>
    </comment>
    <comment ref="A11" authorId="0">
      <text>
        <r>
          <rPr>
            <b/>
            <sz val="9"/>
            <rFont val="宋体"/>
            <charset val="134"/>
          </rPr>
          <t>Administrator:</t>
        </r>
        <r>
          <rPr>
            <sz val="9"/>
            <rFont val="宋体"/>
            <charset val="134"/>
          </rPr>
          <t xml:space="preserve">
OA、申报单</t>
        </r>
      </text>
    </comment>
    <comment ref="A12" authorId="0">
      <text>
        <r>
          <rPr>
            <b/>
            <sz val="9"/>
            <rFont val="宋体"/>
            <charset val="134"/>
          </rPr>
          <t>Administrator:</t>
        </r>
        <r>
          <rPr>
            <sz val="9"/>
            <rFont val="宋体"/>
            <charset val="134"/>
          </rPr>
          <t xml:space="preserve">
对方填写</t>
        </r>
      </text>
    </comment>
    <comment ref="A14" authorId="0">
      <text>
        <r>
          <rPr>
            <b/>
            <sz val="9"/>
            <rFont val="宋体"/>
            <charset val="134"/>
          </rPr>
          <t>Administrator:</t>
        </r>
        <r>
          <rPr>
            <sz val="9"/>
            <rFont val="宋体"/>
            <charset val="134"/>
          </rPr>
          <t xml:space="preserve">
申报单</t>
        </r>
      </text>
    </comment>
    <comment ref="H14" authorId="0">
      <text>
        <r>
          <rPr>
            <b/>
            <sz val="9"/>
            <rFont val="宋体"/>
            <charset val="134"/>
          </rPr>
          <t>Administrator:</t>
        </r>
        <r>
          <rPr>
            <sz val="9"/>
            <rFont val="宋体"/>
            <charset val="134"/>
          </rPr>
          <t xml:space="preserve">
对方填写</t>
        </r>
      </text>
    </comment>
  </commentList>
</comments>
</file>

<file path=xl/sharedStrings.xml><?xml version="1.0" encoding="utf-8"?>
<sst xmlns="http://schemas.openxmlformats.org/spreadsheetml/2006/main" count="62" uniqueCount="56">
  <si>
    <t>天津一商询价报价表</t>
  </si>
  <si>
    <t>供应商信息</t>
  </si>
  <si>
    <t>单位名称</t>
  </si>
  <si>
    <t>单位地址</t>
  </si>
  <si>
    <t>营业执照注册日期</t>
  </si>
  <si>
    <t>联系人</t>
  </si>
  <si>
    <t>电话</t>
  </si>
  <si>
    <t>工程项目名称</t>
  </si>
  <si>
    <t>天津一商南昌太阳城专属用房台球桌办公家具采购及安装项目</t>
  </si>
  <si>
    <t>技术需求及商务要求</t>
  </si>
  <si>
    <t>南昌太阳城委托我司采购套台球桌等商品，我司需外委一家代理商
地址：南昌市
质保期：1年</t>
  </si>
  <si>
    <t>实施周期</t>
  </si>
  <si>
    <t>3天</t>
  </si>
  <si>
    <t>拦标价</t>
  </si>
  <si>
    <t>18000元</t>
  </si>
  <si>
    <t>合同付款周期及质保金到期支付</t>
  </si>
  <si>
    <t>30%预付，验收完成后付到95%，5%质保期满后返还（一般纳税人13%）</t>
  </si>
  <si>
    <t>报价时间</t>
  </si>
  <si>
    <t>报价有效期</t>
  </si>
  <si>
    <t>六个月</t>
  </si>
  <si>
    <t>付款方式</t>
  </si>
  <si>
    <t>电汇</t>
  </si>
  <si>
    <t>产品情况及提供服务</t>
  </si>
  <si>
    <t>商品名称</t>
  </si>
  <si>
    <t>品牌</t>
  </si>
  <si>
    <t>规格/mm</t>
  </si>
  <si>
    <t>参数</t>
  </si>
  <si>
    <t>单位</t>
  </si>
  <si>
    <t>数量</t>
  </si>
  <si>
    <t>分项含税拦标价</t>
  </si>
  <si>
    <t xml:space="preserve">贵司含税报价
</t>
  </si>
  <si>
    <t>税率</t>
  </si>
  <si>
    <t>配置</t>
  </si>
  <si>
    <t>图片</t>
  </si>
  <si>
    <t>台球桌</t>
  </si>
  <si>
    <t>定制</t>
  </si>
  <si>
    <t>2870*1570*850</t>
  </si>
  <si>
    <t>1.桌腿结构：采用实木+塑钢双拼圆弧桌腿，结构稳固、承重性强，不易变形晃
2.上邦框架：进口橡木/优质硬杂木材质，搭配国际通用I型钢库结构；表面贴进口红木纹防火板，耐磨耐刮、防潮防变形。
3.弹性胶边：配备振宏高弹力专用胶边，回弹稳定、走位精准，符合专业赛事标准。
4.桌体大板：进口松木整板结构，含水率达标，不开裂、不变形。
5.青石板台面：采用4.5cm厚铸丝三块分体青石板，平整度高、硬度高，台面受力均匀。
6.边角袋口工艺：配备专业打布木条、实木护角；六口采用双排铜川定型高档牛皮袋口，耐磨耐拉扯、落球顺畅。
7.集球系统：内置全自动集球器整套装置，无需人工捡球，使用便捷。</t>
  </si>
  <si>
    <t>台</t>
  </si>
  <si>
    <t>%</t>
  </si>
  <si>
    <r>
      <rPr>
        <sz val="9"/>
        <color theme="1"/>
        <rFont val="仿宋"/>
        <charset val="134"/>
      </rPr>
      <t>1.</t>
    </r>
    <r>
      <rPr>
        <sz val="9"/>
        <color theme="1"/>
        <rFont val="Arial"/>
        <charset val="134"/>
      </rPr>
      <t> </t>
    </r>
    <r>
      <rPr>
        <sz val="9"/>
        <color theme="1"/>
        <rFont val="仿宋"/>
        <charset val="134"/>
      </rPr>
      <t>利百文68566专业赛事台呢 1张
2.</t>
    </r>
    <r>
      <rPr>
        <sz val="9"/>
        <color theme="1"/>
        <rFont val="Arial"/>
        <charset val="134"/>
      </rPr>
      <t> </t>
    </r>
    <r>
      <rPr>
        <sz val="9"/>
        <color theme="1"/>
        <rFont val="仿宋"/>
        <charset val="134"/>
      </rPr>
      <t>艳美亚黑金刚TV专用台球 1副
3.</t>
    </r>
    <r>
      <rPr>
        <sz val="9"/>
        <color theme="1"/>
        <rFont val="Arial"/>
        <charset val="134"/>
      </rPr>
      <t> </t>
    </r>
    <r>
      <rPr>
        <sz val="9"/>
        <color theme="1"/>
        <rFont val="仿宋"/>
        <charset val="134"/>
      </rPr>
      <t>专业会员球杆 3根
4.</t>
    </r>
    <r>
      <rPr>
        <sz val="9"/>
        <color theme="1"/>
        <rFont val="Arial"/>
        <charset val="134"/>
      </rPr>
      <t> </t>
    </r>
    <r>
      <rPr>
        <sz val="9"/>
        <color theme="1"/>
        <rFont val="仿宋"/>
        <charset val="134"/>
      </rPr>
      <t>大头开球杆 1根
5.</t>
    </r>
    <r>
      <rPr>
        <sz val="9"/>
        <color theme="1"/>
        <rFont val="Arial"/>
        <charset val="134"/>
      </rPr>
      <t> </t>
    </r>
    <r>
      <rPr>
        <sz val="9"/>
        <color theme="1"/>
        <rFont val="仿宋"/>
        <charset val="134"/>
      </rPr>
      <t>标准三角摆球架 1个
6.</t>
    </r>
    <r>
      <rPr>
        <sz val="9"/>
        <color theme="1"/>
        <rFont val="Arial"/>
        <charset val="134"/>
      </rPr>
      <t> </t>
    </r>
    <r>
      <rPr>
        <sz val="9"/>
        <color theme="1"/>
        <rFont val="仿宋"/>
        <charset val="134"/>
      </rPr>
      <t>10孔落地式球杆架 1副
7.</t>
    </r>
    <r>
      <rPr>
        <sz val="9"/>
        <color theme="1"/>
        <rFont val="Arial"/>
        <charset val="134"/>
      </rPr>
      <t> </t>
    </r>
    <r>
      <rPr>
        <sz val="9"/>
        <color theme="1"/>
        <rFont val="仿宋"/>
        <charset val="134"/>
      </rPr>
      <t>加长架杆 1支
8.</t>
    </r>
    <r>
      <rPr>
        <sz val="9"/>
        <color theme="1"/>
        <rFont val="Arial"/>
        <charset val="134"/>
      </rPr>
      <t> </t>
    </r>
    <r>
      <rPr>
        <sz val="9"/>
        <color theme="1"/>
        <rFont val="仿宋"/>
        <charset val="134"/>
      </rPr>
      <t>台球皮头 1盒
9.</t>
    </r>
    <r>
      <rPr>
        <sz val="9"/>
        <color theme="1"/>
        <rFont val="Arial"/>
        <charset val="134"/>
      </rPr>
      <t> </t>
    </r>
    <r>
      <rPr>
        <sz val="9"/>
        <color theme="1"/>
        <rFont val="仿宋"/>
        <charset val="134"/>
      </rPr>
      <t>专用擦粉 1盒
10.</t>
    </r>
    <r>
      <rPr>
        <sz val="9"/>
        <color theme="1"/>
        <rFont val="Arial"/>
        <charset val="134"/>
      </rPr>
      <t> </t>
    </r>
    <r>
      <rPr>
        <sz val="9"/>
        <color theme="1"/>
        <rFont val="仿宋"/>
        <charset val="134"/>
      </rPr>
      <t>台面清洁毛刷 1个
11.</t>
    </r>
    <r>
      <rPr>
        <sz val="9"/>
        <color theme="1"/>
        <rFont val="Arial"/>
        <charset val="134"/>
      </rPr>
      <t> </t>
    </r>
    <r>
      <rPr>
        <sz val="9"/>
        <color theme="1"/>
        <rFont val="仿宋"/>
        <charset val="134"/>
      </rPr>
      <t>全自动集球器整套 1套
12.</t>
    </r>
    <r>
      <rPr>
        <sz val="9"/>
        <color theme="1"/>
        <rFont val="Arial"/>
        <charset val="134"/>
      </rPr>
      <t> </t>
    </r>
    <r>
      <rPr>
        <sz val="9"/>
        <color theme="1"/>
        <rFont val="仿宋"/>
        <charset val="134"/>
      </rPr>
      <t>专用LED台球无影灯 1套</t>
    </r>
  </si>
  <si>
    <t>办公桌</t>
  </si>
  <si>
    <t>1600*800*750</t>
  </si>
  <si>
    <t>1.采用E0级优质实木颗粒板基材，表面贴三聚氰胺饰面板，耐划痕、耐污染、耐高温。
2.采用2mm厚优质环保PVC封边条，与板材贴面同色，全自动封边，其截面粘力强，密封性好，表面光滑。
3.采用环保热熔胶，熔点高，粘性强。
4.优质五金配件，防腐防锈处理。</t>
  </si>
  <si>
    <t>组</t>
  </si>
  <si>
    <t>办公椅</t>
  </si>
  <si>
    <t>标准款</t>
  </si>
  <si>
    <t xml:space="preserve">1.高弹力耐磨网布
2.头枕可上下调节
3.黑色尼龙加玻纤背架
4.黑色尼龙玻纤独立扶手
5.座包采用定型绵
6.配中班蝴蝶底盘带原位锁定功能
7.100#沉口40mm黑色烤漆气杆
8.320mm尼龙五星脚
9.φ50mm黑色耐磨尼龙轮
</t>
  </si>
  <si>
    <t>个</t>
  </si>
  <si>
    <t>挂画</t>
  </si>
  <si>
    <t>2360*1020</t>
  </si>
  <si>
    <t xml:space="preserve">高清喷绘画面+黑色防潮底板+实木装裱
</t>
  </si>
  <si>
    <t>幅</t>
  </si>
  <si>
    <t>毛泽东诗词字画书法名家手写真迹复刻办公室茶室酒店墙壁装饰挂画沁园春雪</t>
  </si>
  <si>
    <t>合计</t>
  </si>
  <si>
    <r>
      <rPr>
        <sz val="11"/>
        <color theme="1"/>
        <rFont val="仿宋"/>
        <charset val="134"/>
      </rPr>
      <t>注：1、报价单位所报价格应包含增值税专用发票。2、报价单位可采取现场报价或邮箱报价（</t>
    </r>
    <r>
      <rPr>
        <b/>
        <sz val="11"/>
        <color theme="1"/>
        <rFont val="仿宋"/>
        <charset val="134"/>
      </rPr>
      <t>tjysztb@163.com</t>
    </r>
    <r>
      <rPr>
        <sz val="11"/>
        <color theme="1"/>
        <rFont val="仿宋"/>
        <charset val="134"/>
      </rPr>
      <t>） 两种方法，报价单需由报价单位加盖本公司公章，邮箱报价需以PDF格式按照询价单位规定时间内上传。</t>
    </r>
    <r>
      <rPr>
        <b/>
        <sz val="11"/>
        <color theme="1"/>
        <rFont val="仿宋"/>
        <charset val="134"/>
      </rPr>
      <t>报价邮件名称及报价PDF文件名格式均为“招采项目名称+报价单位名称”</t>
    </r>
    <r>
      <rPr>
        <sz val="11"/>
        <color theme="1"/>
        <rFont val="仿宋"/>
        <charset val="134"/>
      </rPr>
      <t>。3、我单位已到项目现场进行踏勘，对于项目整体要求(包括但不限于施工内容、施工进度、施工材料品牌数量要求等) 已全部知悉。</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</si>
</sst>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1"/>
      <color theme="1"/>
      <name val="等线"/>
      <charset val="134"/>
      <scheme val="minor"/>
    </font>
    <font>
      <b/>
      <sz val="22"/>
      <color theme="1"/>
      <name val="小标宋"/>
      <charset val="134"/>
    </font>
    <font>
      <sz val="12"/>
      <color theme="1"/>
      <name val="仿宋"/>
      <charset val="134"/>
    </font>
    <font>
      <sz val="11"/>
      <color theme="1"/>
      <name val="Calibri"/>
      <charset val="134"/>
    </font>
    <font>
      <sz val="11"/>
      <color theme="1"/>
      <name val="仿宋"/>
      <charset val="134"/>
    </font>
    <font>
      <sz val="8"/>
      <color theme="1"/>
      <name val="仿宋"/>
      <charset val="134"/>
    </font>
    <font>
      <sz val="9"/>
      <color theme="1"/>
      <name val="仿宋"/>
      <charset val="134"/>
    </font>
    <font>
      <sz val="10"/>
      <color theme="1"/>
      <name val="仿宋"/>
      <charset val="134"/>
    </font>
    <font>
      <b/>
      <sz val="11"/>
      <color theme="1"/>
      <name val="仿宋"/>
      <charset val="134"/>
    </font>
    <font>
      <sz val="14"/>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color theme="1"/>
      <name val="Arial"/>
      <charset val="134"/>
    </font>
    <font>
      <b/>
      <sz val="9"/>
      <name val="宋体"/>
      <charset val="134"/>
    </font>
    <font>
      <sz val="9"/>
      <name val="宋体"/>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8"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7" fillId="0" borderId="0" applyNumberFormat="0" applyFill="0" applyBorder="0" applyAlignment="0" applyProtection="0">
      <alignment vertical="center"/>
    </xf>
    <xf numFmtId="0" fontId="18" fillId="4" borderId="11" applyNumberFormat="0" applyAlignment="0" applyProtection="0">
      <alignment vertical="center"/>
    </xf>
    <xf numFmtId="0" fontId="19" fillId="5" borderId="12" applyNumberFormat="0" applyAlignment="0" applyProtection="0">
      <alignment vertical="center"/>
    </xf>
    <xf numFmtId="0" fontId="20" fillId="5" borderId="11" applyNumberFormat="0" applyAlignment="0" applyProtection="0">
      <alignment vertical="center"/>
    </xf>
    <xf numFmtId="0" fontId="21" fillId="6" borderId="13" applyNumberFormat="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42">
    <xf numFmtId="0" fontId="0" fillId="0" borderId="0" xfId="0"/>
    <xf numFmtId="0" fontId="0" fillId="0" borderId="0" xfId="0" applyAlignment="1">
      <alignment vertical="center"/>
    </xf>
    <xf numFmtId="0" fontId="0" fillId="0" borderId="0" xfId="0" applyAlignment="1">
      <alignment vertical="center" wrapText="1"/>
    </xf>
    <xf numFmtId="176" fontId="0" fillId="0" borderId="0" xfId="0" applyNumberFormat="1" applyAlignment="1">
      <alignment vertical="center"/>
    </xf>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176" fontId="0" fillId="0" borderId="0" xfId="0" applyNumberFormat="1" applyAlignment="1">
      <alignment horizontal="center" vertical="center"/>
    </xf>
    <xf numFmtId="0" fontId="2" fillId="0" borderId="1" xfId="0" applyFont="1" applyBorder="1" applyAlignment="1">
      <alignment horizontal="center" vertical="center" wrapText="1"/>
    </xf>
    <xf numFmtId="0" fontId="0" fillId="2" borderId="1" xfId="0"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176" fontId="4" fillId="0" borderId="3" xfId="0" applyNumberFormat="1" applyFont="1" applyFill="1" applyBorder="1" applyAlignment="1">
      <alignment horizontal="center" vertical="center" wrapText="1"/>
    </xf>
    <xf numFmtId="176" fontId="4" fillId="0" borderId="4"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top" wrapText="1"/>
    </xf>
    <xf numFmtId="43" fontId="4" fillId="0" borderId="1" xfId="0" applyNumberFormat="1" applyFont="1" applyFill="1" applyBorder="1" applyAlignment="1">
      <alignment horizontal="center" vertical="center" wrapText="1"/>
    </xf>
    <xf numFmtId="176" fontId="2" fillId="2" borderId="1" xfId="0" applyNumberFormat="1" applyFont="1" applyFill="1" applyBorder="1" applyAlignment="1">
      <alignment horizontal="center" vertical="center" wrapText="1"/>
    </xf>
    <xf numFmtId="9" fontId="2" fillId="2" borderId="1" xfId="0" applyNumberFormat="1" applyFont="1" applyFill="1" applyBorder="1" applyAlignment="1">
      <alignment horizontal="center" vertical="center" wrapText="1"/>
    </xf>
    <xf numFmtId="0" fontId="6" fillId="0" borderId="1" xfId="0" applyFont="1" applyFill="1" applyBorder="1" applyAlignment="1">
      <alignment horizontal="left" vertical="top" wrapText="1"/>
    </xf>
    <xf numFmtId="0" fontId="4" fillId="0" borderId="1" xfId="0" applyFont="1" applyFill="1" applyBorder="1" applyAlignment="1">
      <alignment vertical="center" wrapText="1"/>
    </xf>
    <xf numFmtId="0" fontId="7" fillId="0" borderId="1" xfId="0" applyFont="1" applyFill="1" applyBorder="1" applyAlignment="1">
      <alignment horizontal="left" vertical="top" wrapText="1"/>
    </xf>
    <xf numFmtId="0" fontId="4" fillId="0" borderId="1" xfId="0" applyFont="1" applyBorder="1" applyAlignment="1">
      <alignment horizontal="center" vertical="center" wrapText="1"/>
    </xf>
    <xf numFmtId="176" fontId="8" fillId="0" borderId="1" xfId="0" applyNumberFormat="1" applyFont="1" applyBorder="1" applyAlignment="1">
      <alignment horizontal="center" vertical="center" wrapText="1"/>
    </xf>
    <xf numFmtId="9" fontId="2" fillId="0" borderId="1" xfId="0" applyNumberFormat="1" applyFont="1" applyBorder="1" applyAlignment="1">
      <alignment vertical="center" wrapText="1"/>
    </xf>
    <xf numFmtId="0" fontId="4" fillId="0" borderId="0" xfId="0" applyFont="1" applyAlignment="1">
      <alignment horizontal="left" vertical="center" wrapText="1"/>
    </xf>
    <xf numFmtId="0" fontId="9" fillId="0" borderId="0" xfId="0" applyFont="1" applyAlignment="1">
      <alignment horizontal="left" vertical="center" wrapText="1"/>
    </xf>
    <xf numFmtId="176" fontId="9" fillId="0" borderId="0" xfId="0" applyNumberFormat="1"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4" Type="http://schemas.openxmlformats.org/officeDocument/2006/relationships/image" Target="media/image4.png"/><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www.wps.cn/officeDocument/2020/cellImage" Target="cellimag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XFC24"/>
  <sheetViews>
    <sheetView tabSelected="1" view="pageBreakPreview" zoomScaleNormal="80" topLeftCell="A9" workbookViewId="0">
      <selection activeCell="B9" sqref="B9:K9"/>
    </sheetView>
  </sheetViews>
  <sheetFormatPr defaultColWidth="9" defaultRowHeight="13.8"/>
  <cols>
    <col min="1" max="1" width="16.3888888888889" style="1" customWidth="1"/>
    <col min="2" max="2" width="6.38888888888889" style="2" customWidth="1"/>
    <col min="3" max="3" width="13.75" style="2" customWidth="1"/>
    <col min="4" max="4" width="31.5277777777778" style="2" customWidth="1"/>
    <col min="5" max="6" width="3.75" style="1" customWidth="1"/>
    <col min="7" max="8" width="13.75" style="1" customWidth="1"/>
    <col min="9" max="9" width="10.6944444444444" style="3" customWidth="1"/>
    <col min="10" max="10" width="27.5" style="1" customWidth="1"/>
    <col min="11" max="11" width="13.75" style="1" customWidth="1"/>
    <col min="12" max="13" width="9" style="1"/>
    <col min="14" max="14" width="9.37962962962963" style="1"/>
    <col min="15" max="15" width="9.5" style="1"/>
    <col min="16" max="16383" width="9" style="1"/>
  </cols>
  <sheetData>
    <row r="1" ht="29.4" spans="1:11 16383:16383">
      <c r="A1" s="4" t="s">
        <v>0</v>
      </c>
      <c r="B1" s="4"/>
      <c r="C1" s="4"/>
      <c r="D1" s="4"/>
      <c r="E1" s="4"/>
      <c r="F1" s="4"/>
      <c r="G1" s="4"/>
      <c r="H1" s="4"/>
      <c r="I1" s="4"/>
      <c r="J1" s="4"/>
      <c r="K1" s="4"/>
    </row>
    <row r="2" spans="1:11 16383:16383">
      <c r="A2" s="5"/>
      <c r="B2" s="6"/>
      <c r="C2" s="6"/>
      <c r="D2" s="6"/>
      <c r="E2" s="5"/>
      <c r="F2" s="5"/>
      <c r="G2" s="5"/>
      <c r="H2" s="5"/>
      <c r="I2" s="7"/>
      <c r="J2" s="5"/>
    </row>
    <row r="3" ht="22.15" customHeight="1" spans="1:11 16383:16383">
      <c r="A3" s="8" t="s">
        <v>1</v>
      </c>
      <c r="B3" s="8"/>
      <c r="C3" s="8"/>
      <c r="D3" s="8"/>
      <c r="E3" s="8"/>
      <c r="F3" s="8"/>
      <c r="G3" s="8"/>
      <c r="H3" s="8"/>
      <c r="I3" s="8"/>
      <c r="J3" s="8"/>
      <c r="K3" s="8"/>
    </row>
    <row r="4" ht="34" customHeight="1" spans="1:11 16383:16383">
      <c r="A4" s="8" t="s">
        <v>2</v>
      </c>
      <c r="B4" s="9"/>
      <c r="C4" s="9"/>
      <c r="D4" s="9"/>
      <c r="E4" s="9"/>
      <c r="F4" s="9"/>
      <c r="G4" s="9"/>
      <c r="H4" s="9"/>
      <c r="I4" s="9"/>
      <c r="J4" s="9"/>
      <c r="K4" s="9"/>
    </row>
    <row r="5" ht="34" customHeight="1" spans="1:11 16383:16383">
      <c r="A5" s="8" t="s">
        <v>3</v>
      </c>
      <c r="B5" s="9"/>
      <c r="C5" s="9"/>
      <c r="D5" s="9"/>
      <c r="E5" s="9"/>
      <c r="F5" s="9"/>
      <c r="G5" s="9"/>
      <c r="H5" s="9"/>
      <c r="I5" s="9"/>
      <c r="J5" s="9"/>
      <c r="K5" s="9"/>
    </row>
    <row r="6" ht="39" customHeight="1" spans="1:11 16383:16383">
      <c r="A6" s="8" t="s">
        <v>4</v>
      </c>
      <c r="B6" s="9"/>
      <c r="C6" s="9"/>
      <c r="D6" s="9"/>
      <c r="E6" s="9"/>
      <c r="F6" s="9"/>
      <c r="G6" s="9"/>
      <c r="H6" s="9"/>
      <c r="I6" s="9"/>
      <c r="J6" s="9"/>
      <c r="K6" s="9"/>
    </row>
    <row r="7" ht="30" customHeight="1" spans="1:11 16383:16383">
      <c r="A7" s="8" t="s">
        <v>5</v>
      </c>
      <c r="B7" s="10"/>
      <c r="C7" s="11"/>
      <c r="D7" s="11"/>
      <c r="E7" s="11"/>
      <c r="F7" s="12"/>
      <c r="G7" s="10" t="s">
        <v>6</v>
      </c>
      <c r="H7" s="12"/>
      <c r="I7" s="13"/>
      <c r="J7" s="13"/>
      <c r="K7" s="13"/>
    </row>
    <row r="8" ht="30" customHeight="1" spans="1:11 16383:16383">
      <c r="A8" s="14" t="s">
        <v>7</v>
      </c>
      <c r="B8" s="15" t="s">
        <v>8</v>
      </c>
      <c r="C8" s="15"/>
      <c r="D8" s="15"/>
      <c r="E8" s="15"/>
      <c r="F8" s="15"/>
      <c r="G8" s="15"/>
      <c r="H8" s="15"/>
      <c r="I8" s="15"/>
      <c r="J8" s="15"/>
      <c r="K8" s="15"/>
    </row>
    <row r="9" ht="81" customHeight="1" spans="1:11 16383:16383">
      <c r="A9" s="14" t="s">
        <v>9</v>
      </c>
      <c r="B9" s="16" t="s">
        <v>10</v>
      </c>
      <c r="C9" s="17"/>
      <c r="D9" s="17"/>
      <c r="E9" s="17"/>
      <c r="F9" s="17"/>
      <c r="G9" s="17"/>
      <c r="H9" s="17"/>
      <c r="I9" s="17"/>
      <c r="J9" s="17"/>
      <c r="K9" s="18"/>
    </row>
    <row r="10" ht="31" customHeight="1" spans="1:11 16383:16383">
      <c r="A10" s="14" t="s">
        <v>11</v>
      </c>
      <c r="B10" s="16" t="s">
        <v>12</v>
      </c>
      <c r="C10" s="17"/>
      <c r="D10" s="17"/>
      <c r="E10" s="17"/>
      <c r="F10" s="17"/>
      <c r="G10" s="17"/>
      <c r="H10" s="15" t="s">
        <v>13</v>
      </c>
      <c r="I10" s="19" t="s">
        <v>14</v>
      </c>
      <c r="J10" s="20"/>
      <c r="K10" s="21"/>
    </row>
    <row r="11" ht="38.45" customHeight="1" spans="1:11 16383:16383">
      <c r="A11" s="14" t="s">
        <v>15</v>
      </c>
      <c r="B11" s="15" t="s">
        <v>16</v>
      </c>
      <c r="C11" s="15"/>
      <c r="D11" s="15"/>
      <c r="E11" s="15"/>
      <c r="F11" s="15"/>
      <c r="G11" s="15"/>
      <c r="H11" s="15"/>
      <c r="I11" s="15"/>
      <c r="J11" s="15"/>
      <c r="K11" s="15"/>
    </row>
    <row r="12" ht="35" customHeight="1" spans="1:11 16383:16383">
      <c r="A12" s="14" t="s">
        <v>17</v>
      </c>
      <c r="B12" s="22"/>
      <c r="C12" s="22"/>
      <c r="D12" s="22"/>
      <c r="E12" s="14" t="s">
        <v>18</v>
      </c>
      <c r="F12" s="14"/>
      <c r="G12" s="14"/>
      <c r="H12" s="14" t="s">
        <v>19</v>
      </c>
      <c r="I12" s="23" t="s">
        <v>20</v>
      </c>
      <c r="J12" s="23" t="s">
        <v>21</v>
      </c>
      <c r="K12" s="23"/>
    </row>
    <row r="13" ht="30" customHeight="1" spans="1:11 16383:16383">
      <c r="A13" s="24" t="s">
        <v>22</v>
      </c>
      <c r="B13" s="25"/>
      <c r="C13" s="25"/>
      <c r="D13" s="25"/>
      <c r="E13" s="25"/>
      <c r="F13" s="25"/>
      <c r="G13" s="25"/>
      <c r="H13" s="25"/>
      <c r="I13" s="25"/>
      <c r="J13" s="25"/>
      <c r="K13" s="26"/>
    </row>
    <row r="14" ht="61" customHeight="1" spans="1:11 16383:16383">
      <c r="A14" s="14" t="s">
        <v>23</v>
      </c>
      <c r="B14" s="15" t="s">
        <v>24</v>
      </c>
      <c r="C14" s="27" t="s">
        <v>25</v>
      </c>
      <c r="D14" s="27" t="s">
        <v>26</v>
      </c>
      <c r="E14" s="14" t="s">
        <v>27</v>
      </c>
      <c r="F14" s="14" t="s">
        <v>28</v>
      </c>
      <c r="G14" s="14" t="s">
        <v>29</v>
      </c>
      <c r="H14" s="14" t="s">
        <v>30</v>
      </c>
      <c r="I14" s="14" t="s">
        <v>31</v>
      </c>
      <c r="J14" s="27" t="s">
        <v>32</v>
      </c>
      <c r="K14" s="27" t="s">
        <v>33</v>
      </c>
    </row>
    <row r="15" ht="211" customHeight="1" spans="1:11 16383:16383">
      <c r="A15" s="15" t="s">
        <v>34</v>
      </c>
      <c r="B15" s="15" t="s">
        <v>35</v>
      </c>
      <c r="C15" s="28" t="s">
        <v>36</v>
      </c>
      <c r="D15" s="29" t="s">
        <v>37</v>
      </c>
      <c r="E15" s="27" t="s">
        <v>38</v>
      </c>
      <c r="F15" s="27">
        <v>1</v>
      </c>
      <c r="G15" s="30">
        <v>14700</v>
      </c>
      <c r="H15" s="31">
        <v>0</v>
      </c>
      <c r="I15" s="32" t="s">
        <v>39</v>
      </c>
      <c r="J15" s="33" t="s">
        <v>40</v>
      </c>
      <c r="K15" s="34" t="str">
        <f>_xlfn.DISPIMG("ID_6626B66A747C4182B3E7492E3BCD8E7E",1)</f>
        <v>=DISPIMG("ID_6626B66A747C4182B3E7492E3BCD8E7E",1)</v>
      </c>
      <c r="XFC15"/>
    </row>
    <row r="16" ht="109" customHeight="1" spans="1:11 16383:16383">
      <c r="A16" s="15" t="s">
        <v>41</v>
      </c>
      <c r="B16" s="15" t="s">
        <v>35</v>
      </c>
      <c r="C16" s="28" t="s">
        <v>42</v>
      </c>
      <c r="D16" s="29" t="s">
        <v>43</v>
      </c>
      <c r="E16" s="27" t="s">
        <v>44</v>
      </c>
      <c r="F16" s="27">
        <v>1</v>
      </c>
      <c r="G16" s="30">
        <v>1300</v>
      </c>
      <c r="H16" s="31">
        <v>0</v>
      </c>
      <c r="I16" s="32" t="s">
        <v>39</v>
      </c>
      <c r="J16" s="15"/>
      <c r="K16" s="34" t="str">
        <f>_xlfn.DISPIMG("ID_9BD9F1A39DF04B7293C44A2C9791BF2C",1)</f>
        <v>=DISPIMG("ID_9BD9F1A39DF04B7293C44A2C9791BF2C",1)</v>
      </c>
      <c r="XFC16"/>
    </row>
    <row r="17" ht="109" customHeight="1" spans="1:11 16383:16383">
      <c r="A17" s="15" t="s">
        <v>45</v>
      </c>
      <c r="B17" s="15" t="s">
        <v>35</v>
      </c>
      <c r="C17" s="28" t="s">
        <v>46</v>
      </c>
      <c r="D17" s="29" t="s">
        <v>47</v>
      </c>
      <c r="E17" s="27" t="s">
        <v>48</v>
      </c>
      <c r="F17" s="27">
        <v>1</v>
      </c>
      <c r="G17" s="30">
        <v>500</v>
      </c>
      <c r="H17" s="31">
        <v>0</v>
      </c>
      <c r="I17" s="32" t="s">
        <v>39</v>
      </c>
      <c r="J17" s="15"/>
      <c r="K17" s="34" t="str">
        <f>_xlfn.DISPIMG("ID_0847593178034074A7D0B3D1E98C9FAD",1)</f>
        <v>=DISPIMG("ID_0847593178034074A7D0B3D1E98C9FAD",1)</v>
      </c>
      <c r="XFC17"/>
    </row>
    <row r="18" ht="109" customHeight="1" spans="1:11 16383:16383">
      <c r="A18" s="15" t="s">
        <v>49</v>
      </c>
      <c r="B18" s="15" t="s">
        <v>35</v>
      </c>
      <c r="C18" s="28" t="s">
        <v>50</v>
      </c>
      <c r="D18" s="35" t="s">
        <v>51</v>
      </c>
      <c r="E18" s="27" t="s">
        <v>52</v>
      </c>
      <c r="F18" s="27">
        <v>1</v>
      </c>
      <c r="G18" s="30">
        <v>1500</v>
      </c>
      <c r="H18" s="31">
        <v>0</v>
      </c>
      <c r="I18" s="32" t="s">
        <v>39</v>
      </c>
      <c r="J18" s="15" t="s">
        <v>53</v>
      </c>
      <c r="K18" s="34" t="str">
        <f>_xlfn.DISPIMG("ID_7786FE5E8D664F83A22118102FB784EA",1)</f>
        <v>=DISPIMG("ID_7786FE5E8D664F83A22118102FB784EA",1)</v>
      </c>
      <c r="XFC18"/>
    </row>
    <row r="19" ht="67" customHeight="1" spans="1:11 16383:16383">
      <c r="A19" s="36" t="s">
        <v>54</v>
      </c>
      <c r="B19" s="36"/>
      <c r="C19" s="36"/>
      <c r="D19" s="36"/>
      <c r="E19" s="36"/>
      <c r="F19" s="36"/>
      <c r="G19" s="36"/>
      <c r="H19" s="36">
        <f>SUM(H15:H18)</f>
        <v>0</v>
      </c>
      <c r="I19" s="37"/>
      <c r="J19" s="38"/>
      <c r="K19" s="38"/>
      <c r="XFC19"/>
    </row>
    <row r="20" ht="90" customHeight="1" spans="1:11 16383:16383">
      <c r="A20" s="39" t="s">
        <v>55</v>
      </c>
      <c r="B20" s="39"/>
      <c r="C20" s="39"/>
      <c r="D20" s="39"/>
      <c r="E20" s="39"/>
      <c r="F20" s="39"/>
      <c r="G20" s="39"/>
      <c r="H20" s="39"/>
      <c r="I20" s="39"/>
      <c r="J20" s="39"/>
      <c r="K20" s="39"/>
      <c r="XFC20"/>
    </row>
    <row r="21" ht="17.4" spans="1:11 16383:16383">
      <c r="A21" s="40"/>
      <c r="B21" s="40"/>
      <c r="C21" s="40"/>
      <c r="D21" s="40"/>
      <c r="E21" s="40"/>
      <c r="F21" s="40"/>
      <c r="G21" s="40"/>
      <c r="H21" s="40"/>
      <c r="I21" s="41"/>
      <c r="J21" s="40"/>
      <c r="XFC21"/>
    </row>
    <row r="22" spans="1:11 16383:16383">
      <c r="XFC22"/>
    </row>
    <row r="23" spans="1:11 16383:16383">
      <c r="XFC23"/>
    </row>
    <row r="24" spans="1:11 16383:16383">
      <c r="XFC24"/>
    </row>
  </sheetData>
  <mergeCells count="19">
    <mergeCell ref="A1:K1"/>
    <mergeCell ref="A3:K3"/>
    <mergeCell ref="B4:K4"/>
    <mergeCell ref="B5:K5"/>
    <mergeCell ref="B6:K6"/>
    <mergeCell ref="B7:F7"/>
    <mergeCell ref="G7:H7"/>
    <mergeCell ref="I7:K7"/>
    <mergeCell ref="B8:K8"/>
    <mergeCell ref="B9:K9"/>
    <mergeCell ref="B10:G10"/>
    <mergeCell ref="I10:K10"/>
    <mergeCell ref="B11:K11"/>
    <mergeCell ref="B12:D12"/>
    <mergeCell ref="E12:G12"/>
    <mergeCell ref="J12:K12"/>
    <mergeCell ref="A13:K13"/>
    <mergeCell ref="A20:K20"/>
    <mergeCell ref="A21:J21"/>
  </mergeCells>
  <printOptions horizontalCentered="1"/>
  <pageMargins left="0.196527777777778" right="0.314583333333333" top="0.550694444444444" bottom="0.75" header="0.3" footer="0.3"/>
  <pageSetup paperSize="9" scale="59" orientation="portrait"/>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不羡仙</dc:creator>
  <cp:lastModifiedBy>刘欣</cp:lastModifiedBy>
  <dcterms:created xsi:type="dcterms:W3CDTF">2015-06-05T18:19:00Z</dcterms:created>
  <dcterms:modified xsi:type="dcterms:W3CDTF">2026-08-25T02:45:12Z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4989B47754244FB990976B4A28D6701F_13</vt:lpwstr>
  </property>
  <property fmtid="{D5CDD505-2E9C-101B-9397-08002B2CF9AE}" pid="3" name="KSOProductBuildVer">
    <vt:lpwstr>2052-12.1.0.28043</vt:lpwstr>
  </property>
  <property fmtid="{D5CDD505-2E9C-101B-9397-08002B2CF9AE}" pid="4" name="KSOReadingLayout">
    <vt:bool>true</vt:bool>
  </property>
  <property fmtid="{D5CDD505-2E9C-101B-9397-08002B2CF9AE}" pid="5" name="CalculationRule">
    <vt:i4>0</vt:i4>
  </property>
</Properties>
</file>