
<file path=[Content_Types].xml><?xml version="1.0" encoding="utf-8"?>
<Types xmlns="http://schemas.openxmlformats.org/package/2006/content-types">
  <Default Extension="vml" ContentType="application/vnd.openxmlformats-officedocument.vmlDrawing"/>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刘欣2026年\2026年10月--11月--12月\2026.10.08刘崇--天津一商南昌太阳城专属用房会议系统无线设备采购及安装项目立项\"/>
    </mc:Choice>
  </mc:AlternateContent>
  <bookViews>
    <workbookView windowWidth="22188" windowHeight="9204"/>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9" name="ID_15CE4EBDA70B4A8487272237626CFCC1" descr="2990a94396f641fe8af9f5262e1314e2"/>
        <xdr:cNvPicPr>
          <a:picLocks noChangeAspect="1"/>
        </xdr:cNvPicPr>
      </xdr:nvPicPr>
      <xdr:blipFill>
        <a:blip r:embed="rId1"/>
        <a:stretch>
          <a:fillRect/>
        </a:stretch>
      </xdr:blipFill>
      <xdr:spPr>
        <a:xfrm>
          <a:off x="8185785" y="5334000"/>
          <a:ext cx="1806575" cy="974090"/>
        </a:xfrm>
        <a:prstGeom prst="rect">
          <a:avLst/>
        </a:prstGeom>
        <a:noFill/>
        <a:ln w="9525">
          <a:noFill/>
        </a:ln>
      </xdr:spPr>
    </xdr:pic>
  </etc:cellImage>
  <etc:cellImage>
    <xdr:pic>
      <xdr:nvPicPr>
        <xdr:cNvPr id="8" name="ID_68C888C39B784B039428A1758F3373D3" descr="b8e07540da64f543fa838947db373bb2"/>
        <xdr:cNvPicPr>
          <a:picLocks noChangeAspect="1"/>
        </xdr:cNvPicPr>
      </xdr:nvPicPr>
      <xdr:blipFill>
        <a:blip r:embed="rId2"/>
        <a:stretch>
          <a:fillRect/>
        </a:stretch>
      </xdr:blipFill>
      <xdr:spPr>
        <a:xfrm>
          <a:off x="8185785" y="3810000"/>
          <a:ext cx="1139825" cy="956945"/>
        </a:xfrm>
        <a:prstGeom prst="rect">
          <a:avLst/>
        </a:prstGeom>
        <a:noFill/>
        <a:ln w="9525">
          <a:noFill/>
        </a:ln>
      </xdr:spPr>
    </xdr:pic>
  </etc:cellImage>
  <etc:cellImage>
    <xdr:pic>
      <xdr:nvPicPr>
        <xdr:cNvPr id="6" name="ID_5FD9754C2D714A82994CD54C719718CC" descr="2187832942d71e36058e525ebbe47ae7"/>
        <xdr:cNvPicPr>
          <a:picLocks noChangeAspect="1"/>
        </xdr:cNvPicPr>
      </xdr:nvPicPr>
      <xdr:blipFill>
        <a:blip r:embed="rId3"/>
        <a:stretch>
          <a:fillRect/>
        </a:stretch>
      </xdr:blipFill>
      <xdr:spPr>
        <a:xfrm>
          <a:off x="8185785" y="4953000"/>
          <a:ext cx="902970" cy="902335"/>
        </a:xfrm>
        <a:prstGeom prst="rect">
          <a:avLst/>
        </a:prstGeom>
        <a:noFill/>
        <a:ln w="9525">
          <a:noFill/>
        </a:ln>
      </xdr:spPr>
    </xdr:pic>
  </etc:cellImage>
  <etc:cellImage>
    <xdr:pic>
      <xdr:nvPicPr>
        <xdr:cNvPr id="7" name="ID_4254CB382FE84251A53C8BB0564E6B2C" descr="085a4306e1b297205322590cc866721b"/>
        <xdr:cNvPicPr>
          <a:picLocks noChangeAspect="1"/>
        </xdr:cNvPicPr>
      </xdr:nvPicPr>
      <xdr:blipFill>
        <a:blip r:embed="rId4"/>
        <a:stretch>
          <a:fillRect/>
        </a:stretch>
      </xdr:blipFill>
      <xdr:spPr>
        <a:xfrm>
          <a:off x="8185785" y="4191000"/>
          <a:ext cx="603250" cy="896620"/>
        </a:xfrm>
        <a:prstGeom prst="rect">
          <a:avLst/>
        </a:prstGeom>
      </xdr:spPr>
    </xdr:pic>
  </etc:cellImage>
</etc:cellImages>
</file>

<file path=xl/comments1.xml><?xml version="1.0" encoding="utf-8"?>
<comments xmlns="http://schemas.openxmlformats.org/spreadsheetml/2006/main">
  <authors>
    <author>Administrator</author>
  </authors>
  <commentList>
    <comment ref="A10" authorId="0">
      <text>
        <r>
          <rPr>
            <b/>
            <sz val="9"/>
            <rFont val="宋体"/>
            <charset val="134"/>
          </rPr>
          <t>Administrator:</t>
        </r>
        <r>
          <rPr>
            <sz val="9"/>
            <rFont val="宋体"/>
            <charset val="134"/>
          </rPr>
          <t xml:space="preserve">
OA</t>
        </r>
      </text>
    </comment>
    <comment ref="A11" authorId="0">
      <text>
        <r>
          <rPr>
            <b/>
            <sz val="9"/>
            <rFont val="宋体"/>
            <charset val="134"/>
          </rPr>
          <t>Administrator:</t>
        </r>
        <r>
          <rPr>
            <sz val="9"/>
            <rFont val="宋体"/>
            <charset val="134"/>
          </rPr>
          <t xml:space="preserve">
OA、申报单</t>
        </r>
      </text>
    </comment>
    <comment ref="A12" authorId="0">
      <text>
        <r>
          <rPr>
            <b/>
            <sz val="9"/>
            <rFont val="宋体"/>
            <charset val="134"/>
          </rPr>
          <t>Administrator:</t>
        </r>
        <r>
          <rPr>
            <sz val="9"/>
            <rFont val="宋体"/>
            <charset val="134"/>
          </rPr>
          <t xml:space="preserve">
对方填写</t>
        </r>
      </text>
    </comment>
    <comment ref="A14" authorId="0">
      <text>
        <r>
          <rPr>
            <b/>
            <sz val="9"/>
            <rFont val="宋体"/>
            <charset val="134"/>
          </rPr>
          <t>Administrator:</t>
        </r>
        <r>
          <rPr>
            <sz val="9"/>
            <rFont val="宋体"/>
            <charset val="134"/>
          </rPr>
          <t xml:space="preserve">
申报单</t>
        </r>
      </text>
    </comment>
    <comment ref="H14" authorId="0">
      <text>
        <r>
          <rPr>
            <b/>
            <sz val="9"/>
            <rFont val="宋体"/>
            <charset val="134"/>
          </rPr>
          <t>Administrator:</t>
        </r>
        <r>
          <rPr>
            <sz val="9"/>
            <rFont val="宋体"/>
            <charset val="134"/>
          </rPr>
          <t xml:space="preserve">
对方填写</t>
        </r>
      </text>
    </comment>
  </commentList>
</comments>
</file>

<file path=xl/sharedStrings.xml><?xml version="1.0" encoding="utf-8"?>
<sst xmlns="http://schemas.openxmlformats.org/spreadsheetml/2006/main" count="61" uniqueCount="50">
  <si>
    <t>天津一商询价报价表</t>
  </si>
  <si>
    <t>供应商信息</t>
  </si>
  <si>
    <t>单位名称</t>
  </si>
  <si>
    <t>单位地址</t>
  </si>
  <si>
    <t>营业执照注册日期</t>
  </si>
  <si>
    <t>联系人</t>
  </si>
  <si>
    <t>电话</t>
  </si>
  <si>
    <t>工程项目名称</t>
  </si>
  <si>
    <t>天津一商南昌太阳城专属用房会议系统无线设备采购及安装项目</t>
  </si>
  <si>
    <t>技术需求及商务要求</t>
  </si>
  <si>
    <t>南昌太阳城委托我司将前期采购会议系统更换成无线设备，我司需外委一家代理商来承接此业务。
地点：南昌市
质保期：2年</t>
  </si>
  <si>
    <t>实施周期</t>
  </si>
  <si>
    <t>7天</t>
  </si>
  <si>
    <t>拦标价</t>
  </si>
  <si>
    <t>85500元</t>
  </si>
  <si>
    <t>合同付款周期及质保金到期支付</t>
  </si>
  <si>
    <t>30%预付，验收完成后付到95%，5%质保期满后返还（一般纳税人13%）</t>
  </si>
  <si>
    <t>报价时间</t>
  </si>
  <si>
    <t>报价有效期</t>
  </si>
  <si>
    <t>六个月</t>
  </si>
  <si>
    <t>付款方式</t>
  </si>
  <si>
    <t>电汇</t>
  </si>
  <si>
    <t>产品情况及提供服务</t>
  </si>
  <si>
    <t>商品名称</t>
  </si>
  <si>
    <t>品牌规格</t>
  </si>
  <si>
    <t>单位</t>
  </si>
  <si>
    <t>数量</t>
  </si>
  <si>
    <t>分项拦标价单价</t>
  </si>
  <si>
    <t>分项拦标价小计</t>
  </si>
  <si>
    <t>贵司报价
单价</t>
  </si>
  <si>
    <t>贵司报价
小计</t>
  </si>
  <si>
    <t>税率</t>
  </si>
  <si>
    <t>备注</t>
  </si>
  <si>
    <t>5G有线和无线会议主机旗舰版</t>
  </si>
  <si>
    <t>HARMAN</t>
  </si>
  <si>
    <t>产品特点：
1.采用Ai5G全数字网络技术，独创的数字环状网络技术音频时钟同步传输技术，音频延时小于5ms，采样率48K的非压缩音频传输，双系统双备份同时工作，确保会议顺利进行。
2.自适应躲避干扰技术，实现更强抗干扰能力，基于符合IEEE 802.11n的标准WiFi6,同时支持2.4GHZ，5GHZ，24个信道可用，具有AP信道扫描功能，可扫描查看现场在线AP名称与无线信道的使用情况，支持手动选择或自动配置优质信道。
3.系统最大支持5300台有线会议单元和300台无线会议单元，同时支持24支麦克风同时发言，系统最大发言数量为16个有线话筒和8个无线wifi话筒。
4.主机支持多达7种话筒管理模式:FIFO（先进先出）、NORMAL（普通模式）、VOICE（声控模式）、APPLY（申请模式）四种标配，选配扩展（智能限制）、（开放模式）、（主席专用），发言人数可设置1至16之间的任意数量。
5.系统具有发起会议签到、表决、选举、评级、满意度、自定义等功能，配合PC软件可以实现更多方式的投票表决例如：
-   表决方式：赞成/弃权/反对
-   选举方式：1/2/3/4/5
-   评级/满意方式：--/-/0/+/++
PC软件自定义表决（两项、三项、四项、五项）文字内容项目下发到MIC话筒显示屏；
6.PC软件支持32个字符人名下发到MIC话筒显示屏；
7.支持linux、Windows、Android、IOS、HarmonyOS系统管理主机，查看话筒状态，实时自动上线检测；
8.具有线会议单元与5Gwifi会议单元签到、表决、服务等同一个软件平台显示无缝互通数据；
9.有线会议单元与5Gwifi会议单元可以任意编组混音无缝输出；
10.具有4路6芯航空口，接数字有线会议单元，4路网口（连接AP发射器、会议扩展主机、PC、会议话筒处理器），2路9芯RS-232串口，1路RS-458，1路同轴音频接口输出，1路光纤输出；
11.具有1路ALARM消防报警联动触发接口，支持烟雾传感器、消防系统对接，自动报警，主机与有线与无线话筒弹出报警界面，提供火灾报警信息，第一时间提醒会场人员紧急撤离，确保与会人员安全；
12.输入音频接口：1路卡侬头、1组RCA座、2路凤凰座、可接入背景音乐，远程视频会议声音等外部音频；
13.输出音频接口：1路卡侬头、1组RCA座，16路平衡凤凰端子，1路同轴、1路光纤，扩展音频更方便；
14.支持扩展环形手拉手连接，环形链路支持在线自动检测与恢复，中间任何一路有线会议单元出现故障，其他会议单元不影响使用，会议继续正常进行；
15.支持话筒扩展盒，具有扩大网络功能，具有电源补给功能，并可以通过交换机扩展T型连接或π型连接；
16.内置高性能DSP处理器，支持主机输出10段均衡EQ，支持16路音频矩阵、延时器、音量等调节功能，并且16路音频矩阵每一路都支持10段均衡EQ、延时器，音量等参数；
17.具有4.3英寸全彩触摸屏，可实现对参数设置或查看，进行任意触摸操作。
18.16通道角色分离输出模式，有线或无线单元可以独立输出声音，同时支持语音转写设备对接实现角色分离，支持通过录音软件对系统中的任一单元进行独立录音。
19.16通道同传输出模式，可把译员机的声音独输出提供外部设备，可供录音或监听设备使用。
20.16通道相控输出模式，内置nx16音频矩阵处理器，实现16通道分组输出功能，按任意音量比例，输出到任意通道。
21.支持声音分区输出功能，各个分区音量根据话筒开启位置自动调节,实现更远拾音距离而不啸叫。
22.支持1路RS-232与1路RS-485摄像机跟踪控制接口，支持PELCO-P、PELCO-D、VISCA摄像机控制协议，可控制10台高清摄像跟踪画面设置，实现自动摄像跟踪。
23.会议主机采用TCP/IP网络协议，且同时支持C/S、B/S架构，支持网络PC软件或浏览器控制，电脑支持导入现场图片进行模拟排位。
24.可控制音频矩阵参数（包括EQ、音量、话筒灵敏度等）、16通道输出模式切换、开关话筒同步、控制角色分离主机。
25.电脑软件可查看扫描无线单元的电池电量、WiFi信号等信息状态；支持一键关闭所有无线单元、单独开关某个无线单元。
26.支持配置移动端APP会议管理软件，可控制开关会议单元、开启签到、投票、表决、接收会议服务信息、一键关闭无线话筒等功能。
27.具有1路RS232中控控制接口，实现话筒开关，优先权，音量大小，关机等控制，支持SDK开发包二次开发。
28.主机面板有一键关闭所有wifi无线会议单元或主机触控屏一键关闭无线会议单元，方便用户管理；
29.支持USB接口插U盘录音，先进噪声消除技术，实现更清晰录音，面板实体按键可一键开启录音，并有录音状态指示灯提示，主机耳机监听,可配常规功率40mW耳机直接使用。
30.主机系统预设4种语言：中、英、俄、法，可根据会议需求进行切换；
31.支持同声传译功能，系统最大可同时传输63+1的有线同声传译。
32.在脱离电脑的使用时，会议系统也能够实现，发言人数限制功能，支持发起签到与投票表决功能。
33.支持对接语音转写服务器，实现语音转写功能；
34.可选配双机真备份功能，当一台主机断电当主机出现故障时，可自动切换至从机运行，实现双备份功能；
35.系统单元热插拔功能，再插上自动恢复原功能。
36.主机同时支持有线单元,无线单元，有线和无线单元外观一致，方便增加会议席位与使用。
37.可选配内置啸叫抑制功能。
38.本会议系统采用标准2U机箱设计，一根CAT6网线传输64路音频及各类信息，同时支持有线会议和无线会议。
39.具有主机注册功能，任意注册天数，可查看主机注册状态；
40.面板具有录音、电源、AP等LED灯工作状态，录音时灯亮，接上AP时常亮，显示屏也可以查看录音状态；
41.系统支持搭配会议话筒处理器使用，会议主机与话筒处理器之间通过网线连接传输音频，可同时传输16路有线会议单元和8路无线会议单元的数字音频流信号，并具备自动混音、自动增益、自动反馈抑制等音频调节处理功能。
42.系统开放API接口，可提供设备的IP地址、在线状态、会议模式、单元在线状态、配置信息等功能数据端口，可通过运维综合管理平台软件读取设备相关数据与配置信息，可接收并执行运维综合管理平台软件下发的控制数据，方便用户对设备进行集中管理。
技术参数：
1.话筒容量：有线话筒≤5300；无线话筒≤300
2.同声传译通道：63+1通道
3.频率响应：80~16KHz
4.信噪比：&gt;80dB(A)
5.动态范围：&gt;80dB
6.总谐波失真：&lt;0.05%
7.主电源：支持宽电源100-240VAC
8.EXTENSION口：连接会议系统扩展设备
9.AP网口：连接无线AP
10.PC网口：连接电脑
11.静态功耗：30W
12.输出功耗：350W
13.有线话筒连接方式：专用电缆
14.触屏控制：4.3英寸全彩触摸屏
15.UNIT：4个6芯航空接口
16.产品尺寸：483*350*89mm
17.设备重量：5.10kg</t>
  </si>
  <si>
    <t>台</t>
  </si>
  <si>
    <t>%</t>
  </si>
  <si>
    <t>3.5寸屏无线5G WIFI主席话筒</t>
  </si>
  <si>
    <t>产品特点：
1.采用128位AES加密技术，支持 WPA/WPA2 无线安全技术，防止窃听和非授权访问，提供更高的会议系统机密性。
2.电容式咪芯；
3.咪杆具有双色指示灯，发言是红色，申请是绿色，可显示发言状态，拾音清晰灵敏；
4.具有3.5寸IPS屏界面，发言模式、单元ID、日期、时间、发言状态、发言时间等信息；
5.支持主机PC软件下发32字符人名在会议单元话筒显示；
6.采用超薄屏，低功耗，400M SOC核心处理器，电容全触摸控制，支持触屏发言开关与侧面备份发言开关，可有效防止按键敲击声，保障会场环境良好；
7.话筒采用48kHz采样率，话筒开机连接时间只需5秒。
8.具有智能检测故障功能，提示用户AP故障、主机通信故障、信号强度过低等情况。
9.具有简约的手动设置SSID功能，保证扩展系统时不会连接错误的AP。
10.支持签到、投票、表决、选举功能，通过PC软件设置并发起签到、投票、表决、选举。
11.支持服务呼叫功能，茶水、纸、笔、人工服务。
12.支持通过type-c更换主题风格与图形界面；
13.支持任意大小ASCII、GBK、GB2312、UNICODE（全球语言）字库；
14.一个3.5耳机接口设计,支持头戴麦克风或者线路输入功能，可以连接手机，笔记本等播放音频，进行电话，网络会议。
15.具有声控功能，声控灵敏度可调。
16.具有发言计时和定时发言功能，倒计时发言等。代表机具有申请发言功能。
17.通过会议软件可调话筒单元 5 段 EQ 调节功能，可针对发言者的声音特点调节不同的音效；
18.支持显示亮度调节，可通过单元界面自定义调节显示亮度。
19.支持设备状态查询，单元界面可查看当前发言模式、单元ID号。
20.具有 TCP/IP 协议，支持 ICMP、HTTP、UDP、TCP、IGMP 等多种协议。
21.单元支持 PING 包功能。
22.具有消防报警提示功能，当主机接收消防触发时，单元显示报警信号，第一时间提醒会场人员紧急撤离，保证会场人员安全；
23.支持 PC 软件话筒控制，支持声控功能。
24.主席单元具备关闭代表单元发言的优先权限。
25.支持签到功能，也可以通过 PC 软件禁止单元签到、控制单元签到等功能。
26.支持TYPE-C口进行升级程序和支持18W快充充电。
27.采用无线传输技术，电池可拆卸，支持电池“热插拔”，不影响正常会议使用。
28.内置锂电池，电池容量支持7个小时发言，可选配扩展电源至14小时持续发言。
技术参数
1.麦克风类型：心型指向性驻极体
2.频率响应：80Hz~16KHz
3.麦克风输入阻抗：1KΩ
4.灵敏度：-46±1.5dB (0dB=1V/Pa,at 1KHz)
5.最大SPL：100dB(THD&gt;3%)
6.信噪比：&gt;80dB(A)
7.串扰：&gt;70dB
8.动态范围：&gt;80dB
9.THD：&lt;0.1%
10.最大功耗：2.8 W
11.供电方式 ：锂电池供电
12.充电方式：通过TYPE-C接口，连接充电箱充电
13.颜色：银灰色
14.签到功能 ：触摸按键签到
15.显示屏：3.5寸
16.尺寸(LxWxH)：103*141*62mm
17.安装方式：桌面式
18.无线频率范围：5.15GHz~5.85GHz
19.电池容量：5200mAh
20.重量：0.75Kg
21.发言模式工作时长：7小时或14小时
23.咪杆长度：短咪杆215mm"</t>
  </si>
  <si>
    <t>个</t>
  </si>
  <si>
    <t>3.5寸屏无线5G WIFI代表话筒</t>
  </si>
  <si>
    <t>产品特点：
1.采用128位AES加密技术，支持 WPA/WPA2 无线安全技术，防止窃听和非授权访问，提供更高的会议系统机密性。
2.电容式咪芯；
3.咪杆具有双色指示灯，发言是红色，申请是绿色，可显示发言状态，拾音清晰灵敏；
4.具有5.0寸IPS屏界面，发言模式、单元ID、日期、时间、发言状态、发言时间等信息；
5.支持主机PC软件下发32字符人名在会议单元话筒显示；
6.采用超薄屏，低功耗，400M SOC核心处理器，电容全触摸控制，支持触屏发言开关与侧面备份发言开关，可有效防止按键敲击声，保障会场环境良好；
7.话筒采用48kHz采样率，话筒开机连接时间只需5秒。
8.具有智能检测故障功能，提示用户AP故障、主机通信故障、信号强度过低等情况。
9.具有简约的手动设置SSID功能，保证扩展系统时不会连接错误的AP。
10.支持签到、投票、表决、选举功能，通过PC软件设置并发起签到、投票、表决、选举。
11.支持服务呼叫功能，茶水、纸、笔、人工服务。
12.支持通过type-c更换主题风格与图形界面；
13.支持任意大小ASCII、GBK、GB2312、UNICODE（全球语言）字库；
14.一个3.5耳机接口设计,支持头戴麦克风或者线路输入功能，可以连接手机，笔记本等播放音频，进行电话，网络会议。
15.具有声控功能，声控灵敏度可调。
16.具有发言计时和定时发言功能，倒计时发言等。代表机具有申请发言功能。
17.通过会议软件可调话筒单元 5 段 EQ 调节功能，可针对发言者的声音特点调节不同的音效；
18.支持显示亮度调节，可通过单元界面自定义调节显示亮度。
19.支持设备状态查询，单元界面可查看当前发言模式、单元ID号。
20.具有 TCP/IP 协议，支持 ICMP、HTTP、UDP、TCP、IGMP 等多种协议。
21.单元支持 PING 包功能。
22.具有消防报警提示功能，当主机接收消防触发时，单元显示报警信号，第一时间提醒会场人员紧急撤离，保证会场人员安全；
23.支持 PC 软件话筒控制，支持声控功能。
24.主席单元具备关闭代表单元发言的优先权限。
25.支持签到功能，也可以通过 PC 软件禁止单元签到、控制单元签到等功能。
26.支持TYPE-C口进行升级程序和支持18W快充充电。
27.采用无线传输技术，电池可拆卸，支持电池“热插拔”，不影响正常会议使用。
28.内置锂电池，电池容量支持7个小时发言，可选配扩展电源至14小时持续发言。
技术参数
1.麦克风类型：心型指向性驻极体
2.频率响应：80Hz~16KHz
3.麦克风输入阻抗：1KΩ
4.灵敏度：-46±1.5dB (0dB=1V/Pa,at 1KHz)
5.最大SPL：100dB(THD&gt;3%)
6.信噪比：&gt;80dB(A)
7.串扰：&gt;70dB
8.动态范围：&gt;80dB
9.THD：&lt;0.1%
10.最大功耗：2.8 W
11.供电方式 ：锂电池供电
12.充电方式：通过TYPE-C接口，连接充电箱充电
13.颜色：银灰色
14.签到功能 ：触摸按键签到
15.显示屏：5.0寸
16.尺寸(LxWxH)：103*141*62mm
17.安装方式：桌面式
18.无线频率范围：5.15GHz~5.85GHz
19.电池容量：5200mAh
20.重量：0.75Kg
21.发言模式工作时长：7小时或14小时
23.咪杆长度：短咪杆215mm"</t>
  </si>
  <si>
    <t>无线数字会议基站</t>
  </si>
  <si>
    <t>产品特点：
1.兼容802.11a/ an / ac /Wave 2，支持MU-MIMO，允许AP同时接收多个终端发送数据，整机最大传输速率可达1.601Gbps，可以有效地从覆盖范围、接入密度、流量吞吐等方面提供更高性能的无线接入服务。
2.支持OFDMA空间复用技术和1024QAM调制解调算法，可提供更快的无线上网和更大的无线覆盖范围，能够轻松满足各种无线业务的承载使用，如语音、文字等多媒体业务。
3.上行链路采用千兆以太网端口，突破了传统百兆速率的限制，使有线口不再成为无线接入的速率瓶颈。
4.通过虚拟无线接入点（Virtual AP）技术，最多可提供32个ESSID，不同SSID之间互相隔离的，可以对使用相同SSID的子网或同一个VLAN下进行终端二层隔离，保证用户数据安全。
5.支持中文SSID，也可以使用中英文混合的SSID，为建设使用单位提供个性化的SSID，提高识别度。
6.支持WPA3安全协议，使会议内容更具保密性更安全。
7.支持80/160MHz的高带宽频段，能减少了拥堵，达到低延迟，提供更高的性能。
8.支持本地供电与PoE远程供电，可根据用户现场供电环境进行灵活选择。
9.产品外观美观大方，安装方便，适用于吸顶、壁挂以及桌面放装。
技术参数
1.以太网口：1个10/100M网口，1个RJ45口
2.PoE：支持802.3at/bt以太网供电标准
3.发射功率：≤20dBm
4.可调节功率粒度：1dBm
5.可调功率范围：1dBm~相应国家规定
6.功耗：＜15W
7.复位/恢复出厂设置：支持
8.状态指示灯：1*系统灯：Blue，正常上线：常亮，未激活：闪烁，设备上电异常：系统灯灭
9..工作/存储温度：0℃～45℃
12.产品尺寸：190*190*50mm
13.设备重量：0.73kg</t>
  </si>
  <si>
    <t>充电器</t>
  </si>
  <si>
    <t>1、20口USB充电器
2、235mm*142mm*61mm
3、输入电压：220V AC  50/60Hz
4、输出电压：5V DC，输出电流：单口2A
5、总率功:200W 40A
6、材质：铁质
7、主机尺寸:235*145*60mm 
8、重量:1.6公斤</t>
  </si>
  <si>
    <t>合计</t>
  </si>
  <si>
    <t>/</t>
  </si>
  <si>
    <r>
      <rPr>
        <sz val="11"/>
        <color theme="1"/>
        <rFont val="仿宋"/>
        <charset val="134"/>
      </rPr>
      <t>注：1、报价单位所报价格应包含增值税专用发票。2、报价单位可采取现场报价或邮箱报价（</t>
    </r>
    <r>
      <rPr>
        <b/>
        <sz val="11"/>
        <color theme="1"/>
        <rFont val="仿宋"/>
        <charset val="134"/>
      </rPr>
      <t>tjysztb@163.com</t>
    </r>
    <r>
      <rPr>
        <sz val="11"/>
        <color theme="1"/>
        <rFont val="仿宋"/>
        <charset val="134"/>
      </rPr>
      <t>） 两种方法，报价单需由报价单位加盖本公司公章,邮箱报价需报价单及及营业执照副本复印件均加盖公章，以PDF格式按照询价单位规定时间内上传。</t>
    </r>
    <r>
      <rPr>
        <b/>
        <sz val="11"/>
        <color theme="1"/>
        <rFont val="仿宋"/>
        <charset val="134"/>
      </rPr>
      <t>报价邮件名称及报价PDF文件名格式均为“招采项目名称+报价单位名称”</t>
    </r>
    <r>
      <rPr>
        <sz val="11"/>
        <color theme="1"/>
        <rFont val="仿宋"/>
        <charset val="134"/>
      </rPr>
      <t>。3、我单位已到项目现场进行踏勘，对于项目整体要求(包括但不限于施工内容、施工进度、施工材料品牌数量要求等) 已全部知悉。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</si>
</sst>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等线"/>
      <charset val="134"/>
      <scheme val="minor"/>
    </font>
    <font>
      <b/>
      <sz val="22"/>
      <color theme="1"/>
      <name val="小标宋"/>
      <charset val="134"/>
    </font>
    <font>
      <sz val="12"/>
      <color theme="1"/>
      <name val="仿宋"/>
      <charset val="134"/>
    </font>
    <font>
      <sz val="11"/>
      <color theme="1"/>
      <name val="Calibri"/>
      <charset val="134"/>
    </font>
    <font>
      <sz val="11"/>
      <color theme="1"/>
      <name val="仿宋"/>
      <charset val="134"/>
    </font>
    <font>
      <sz val="8"/>
      <color theme="1"/>
      <name val="仿宋"/>
      <charset val="134"/>
    </font>
    <font>
      <sz val="12"/>
      <name val="宋体"/>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8">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0" applyFont="1" applyFill="1" applyBorder="1" applyAlignment="1">
      <alignment horizontal="center" vertical="center"/>
    </xf>
    <xf numFmtId="43"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9"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0" fillId="0" borderId="1" xfId="0" applyFill="1" applyBorder="1" applyAlignment="1">
      <alignment vertical="center"/>
    </xf>
    <xf numFmtId="0" fontId="4" fillId="0" borderId="0" xfId="0" applyFont="1" applyAlignment="1">
      <alignment horizontal="left" vertical="center" wrapText="1"/>
    </xf>
    <xf numFmtId="0" fontId="8" fillId="0" borderId="0" xfId="0" applyFont="1" applyAlignment="1">
      <alignment horizontal="left" vertical="center" wrapText="1"/>
    </xf>
    <xf numFmtId="176" fontId="8"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25"/>
  <sheetViews>
    <sheetView tabSelected="1" zoomScale="80" zoomScaleNormal="80" workbookViewId="0">
      <selection activeCell="S9" sqref="S9"/>
    </sheetView>
  </sheetViews>
  <sheetFormatPr defaultColWidth="9" defaultRowHeight="13.8"/>
  <cols>
    <col min="1" max="1" width="18.3796296296296" style="1" customWidth="1"/>
    <col min="2" max="3" width="18.5" style="2" customWidth="1"/>
    <col min="4" max="5" width="6.38888888888889" style="1" customWidth="1"/>
    <col min="6" max="6" width="12.5" style="1" customWidth="1"/>
    <col min="7" max="8" width="10.6944444444444" style="1" customWidth="1"/>
    <col min="9" max="9" width="10.6944444444444" style="3" customWidth="1"/>
    <col min="10" max="13" width="9" style="1"/>
    <col min="14" max="14" width="9.37962962962963" style="1"/>
    <col min="15" max="15" width="9.5" style="1"/>
    <col min="16" max="16383" width="9" style="1"/>
  </cols>
  <sheetData>
    <row r="1" ht="29.4" spans="1:11 16383:16383">
      <c r="A1" s="4" t="s">
        <v>0</v>
      </c>
      <c r="B1" s="4"/>
      <c r="C1" s="4"/>
      <c r="D1" s="4"/>
      <c r="E1" s="4"/>
      <c r="F1" s="4"/>
      <c r="G1" s="4"/>
      <c r="H1" s="4"/>
      <c r="I1" s="4"/>
      <c r="J1" s="4"/>
      <c r="K1" s="4"/>
    </row>
    <row r="2" spans="1:11 16383:16383">
      <c r="A2" s="5"/>
      <c r="B2" s="6"/>
      <c r="C2" s="6"/>
      <c r="D2" s="5"/>
      <c r="E2" s="5"/>
      <c r="F2" s="5"/>
      <c r="G2" s="5"/>
      <c r="H2" s="5"/>
      <c r="I2" s="7"/>
      <c r="J2" s="5"/>
    </row>
    <row r="3" ht="22.15" customHeight="1" spans="1:11 16383:16383">
      <c r="A3" s="8" t="s">
        <v>1</v>
      </c>
      <c r="B3" s="8"/>
      <c r="C3" s="8"/>
      <c r="D3" s="8"/>
      <c r="E3" s="8"/>
      <c r="F3" s="8"/>
      <c r="G3" s="8"/>
      <c r="H3" s="8"/>
      <c r="I3" s="8"/>
      <c r="J3" s="8"/>
      <c r="K3" s="8"/>
    </row>
    <row r="4" ht="22.15" customHeight="1" spans="1:11 16383:16383">
      <c r="A4" s="8" t="s">
        <v>2</v>
      </c>
      <c r="B4" s="9"/>
      <c r="C4" s="9"/>
      <c r="D4" s="9"/>
      <c r="E4" s="9"/>
      <c r="F4" s="9"/>
      <c r="G4" s="9"/>
      <c r="H4" s="9"/>
      <c r="I4" s="9"/>
      <c r="J4" s="9"/>
      <c r="K4" s="9"/>
    </row>
    <row r="5" ht="22.15" customHeight="1" spans="1:11 16383:16383">
      <c r="A5" s="8" t="s">
        <v>3</v>
      </c>
      <c r="B5" s="9"/>
      <c r="C5" s="9"/>
      <c r="D5" s="9"/>
      <c r="E5" s="9"/>
      <c r="F5" s="9"/>
      <c r="G5" s="9"/>
      <c r="H5" s="9"/>
      <c r="I5" s="9"/>
      <c r="J5" s="9"/>
      <c r="K5" s="9"/>
    </row>
    <row r="6" ht="39" customHeight="1" spans="1:11 16383:16383">
      <c r="A6" s="8" t="s">
        <v>4</v>
      </c>
      <c r="B6" s="9"/>
      <c r="C6" s="9"/>
      <c r="D6" s="9"/>
      <c r="E6" s="9"/>
      <c r="F6" s="9"/>
      <c r="G6" s="9"/>
      <c r="H6" s="9"/>
      <c r="I6" s="9"/>
      <c r="J6" s="9"/>
      <c r="K6" s="9"/>
    </row>
    <row r="7" ht="22.15" customHeight="1" spans="1:11 16383:16383">
      <c r="A7" s="8" t="s">
        <v>5</v>
      </c>
      <c r="B7" s="10"/>
      <c r="C7" s="11"/>
      <c r="D7" s="11"/>
      <c r="E7" s="12"/>
      <c r="F7" s="10" t="s">
        <v>6</v>
      </c>
      <c r="G7" s="11"/>
      <c r="H7" s="12"/>
      <c r="I7" s="13"/>
      <c r="J7" s="13"/>
      <c r="K7" s="13"/>
    </row>
    <row r="8" ht="30" customHeight="1" spans="1:11 16383:16383">
      <c r="A8" s="14" t="s">
        <v>7</v>
      </c>
      <c r="B8" s="15" t="s">
        <v>8</v>
      </c>
      <c r="C8" s="15"/>
      <c r="D8" s="15"/>
      <c r="E8" s="15"/>
      <c r="F8" s="15"/>
      <c r="G8" s="15"/>
      <c r="H8" s="15"/>
      <c r="I8" s="15"/>
      <c r="J8" s="15"/>
      <c r="K8" s="15"/>
    </row>
    <row r="9" ht="81" customHeight="1" spans="1:11 16383:16383">
      <c r="A9" s="14" t="s">
        <v>9</v>
      </c>
      <c r="B9" s="16" t="s">
        <v>10</v>
      </c>
      <c r="C9" s="17"/>
      <c r="D9" s="17"/>
      <c r="E9" s="17"/>
      <c r="F9" s="17"/>
      <c r="G9" s="17"/>
      <c r="H9" s="17"/>
      <c r="I9" s="17"/>
      <c r="J9" s="17"/>
      <c r="K9" s="18"/>
    </row>
    <row r="10" ht="31" customHeight="1" spans="1:11 16383:16383">
      <c r="A10" s="14" t="s">
        <v>11</v>
      </c>
      <c r="B10" s="16" t="s">
        <v>12</v>
      </c>
      <c r="C10" s="17"/>
      <c r="D10" s="17"/>
      <c r="E10" s="17"/>
      <c r="F10" s="17"/>
      <c r="G10" s="18"/>
      <c r="H10" s="15" t="s">
        <v>13</v>
      </c>
      <c r="I10" s="19" t="s">
        <v>14</v>
      </c>
      <c r="J10" s="20"/>
      <c r="K10" s="21"/>
    </row>
    <row r="11" ht="38.45" customHeight="1" spans="1:11 16383:16383">
      <c r="A11" s="14" t="s">
        <v>15</v>
      </c>
      <c r="B11" s="16" t="s">
        <v>16</v>
      </c>
      <c r="C11" s="17"/>
      <c r="D11" s="17"/>
      <c r="E11" s="17"/>
      <c r="F11" s="17"/>
      <c r="G11" s="17"/>
      <c r="H11" s="17"/>
      <c r="I11" s="17"/>
      <c r="J11" s="17"/>
      <c r="K11" s="18"/>
    </row>
    <row r="12" ht="35" customHeight="1" spans="1:11 16383:16383">
      <c r="A12" s="14" t="s">
        <v>17</v>
      </c>
      <c r="B12" s="22"/>
      <c r="C12" s="23"/>
      <c r="D12" s="23"/>
      <c r="E12" s="24"/>
      <c r="F12" s="23" t="s">
        <v>18</v>
      </c>
      <c r="G12" s="24"/>
      <c r="H12" s="14" t="s">
        <v>19</v>
      </c>
      <c r="I12" s="25" t="s">
        <v>20</v>
      </c>
      <c r="J12" s="19" t="s">
        <v>21</v>
      </c>
      <c r="K12" s="21"/>
    </row>
    <row r="13" ht="22.15" customHeight="1" spans="1:11 16383:16383">
      <c r="A13" s="22" t="s">
        <v>22</v>
      </c>
      <c r="B13" s="23"/>
      <c r="C13" s="23"/>
      <c r="D13" s="23"/>
      <c r="E13" s="23"/>
      <c r="F13" s="23"/>
      <c r="G13" s="23"/>
      <c r="H13" s="23"/>
      <c r="I13" s="23"/>
      <c r="J13" s="23"/>
      <c r="K13" s="24"/>
    </row>
    <row r="14" ht="40.7" customHeight="1" spans="1:11 16383:16383">
      <c r="A14" s="14" t="s">
        <v>23</v>
      </c>
      <c r="B14" s="14" t="s">
        <v>24</v>
      </c>
      <c r="C14" s="14"/>
      <c r="D14" s="14" t="s">
        <v>25</v>
      </c>
      <c r="E14" s="14" t="s">
        <v>26</v>
      </c>
      <c r="F14" s="14" t="s">
        <v>27</v>
      </c>
      <c r="G14" s="14" t="s">
        <v>28</v>
      </c>
      <c r="H14" s="14" t="s">
        <v>29</v>
      </c>
      <c r="I14" s="26" t="s">
        <v>30</v>
      </c>
      <c r="J14" s="14" t="s">
        <v>31</v>
      </c>
      <c r="K14" s="14" t="s">
        <v>32</v>
      </c>
    </row>
    <row r="15" ht="39" customHeight="1" spans="1:11 16383:16383">
      <c r="A15" s="15" t="s">
        <v>33</v>
      </c>
      <c r="B15" s="15" t="s">
        <v>34</v>
      </c>
      <c r="C15" s="27" t="s">
        <v>35</v>
      </c>
      <c r="D15" s="28" t="s">
        <v>36</v>
      </c>
      <c r="E15" s="28">
        <v>1</v>
      </c>
      <c r="F15" s="29">
        <v>23000</v>
      </c>
      <c r="G15" s="30">
        <f>F15*E15</f>
        <v>23000</v>
      </c>
      <c r="H15" s="26">
        <v>0</v>
      </c>
      <c r="I15" s="26">
        <v>0</v>
      </c>
      <c r="J15" s="31" t="s">
        <v>37</v>
      </c>
      <c r="K15" s="32" t="str">
        <f>_xlfn.DISPIMG("ID_68C888C39B784B039428A1758F3373D3",1)</f>
        <v>=DISPIMG("ID_68C888C39B784B039428A1758F3373D3",1)</v>
      </c>
      <c r="XFC15"/>
    </row>
    <row r="16" ht="39" customHeight="1" spans="1:11 16383:16383">
      <c r="A16" s="15" t="s">
        <v>38</v>
      </c>
      <c r="B16" s="15" t="s">
        <v>34</v>
      </c>
      <c r="C16" s="27" t="s">
        <v>39</v>
      </c>
      <c r="D16" s="28" t="s">
        <v>40</v>
      </c>
      <c r="E16" s="28">
        <v>1</v>
      </c>
      <c r="F16" s="29">
        <v>5300</v>
      </c>
      <c r="G16" s="30">
        <f>F16*E16</f>
        <v>5300</v>
      </c>
      <c r="H16" s="26">
        <v>0</v>
      </c>
      <c r="I16" s="26">
        <v>0</v>
      </c>
      <c r="J16" s="31" t="s">
        <v>37</v>
      </c>
      <c r="K16" s="32" t="str">
        <f>_xlfn.DISPIMG("ID_4254CB382FE84251A53C8BB0564E6B2C",1)</f>
        <v>=DISPIMG("ID_4254CB382FE84251A53C8BB0564E6B2C",1)</v>
      </c>
      <c r="XFC16"/>
    </row>
    <row r="17" ht="39" customHeight="1" spans="1:11 16383:16383">
      <c r="A17" s="15" t="s">
        <v>41</v>
      </c>
      <c r="B17" s="15" t="s">
        <v>34</v>
      </c>
      <c r="C17" s="27" t="s">
        <v>42</v>
      </c>
      <c r="D17" s="28" t="s">
        <v>40</v>
      </c>
      <c r="E17" s="28">
        <v>10</v>
      </c>
      <c r="F17" s="29">
        <v>4800</v>
      </c>
      <c r="G17" s="30">
        <f>F17*E17</f>
        <v>48000</v>
      </c>
      <c r="H17" s="26">
        <v>0</v>
      </c>
      <c r="I17" s="26">
        <v>0</v>
      </c>
      <c r="J17" s="31" t="s">
        <v>37</v>
      </c>
      <c r="K17" s="32" t="str">
        <f>_xlfn.DISPIMG("ID_4254CB382FE84251A53C8BB0564E6B2C",1)</f>
        <v>=DISPIMG("ID_4254CB382FE84251A53C8BB0564E6B2C",1)</v>
      </c>
      <c r="XFC17"/>
    </row>
    <row r="18" ht="39" customHeight="1" spans="1:11 16383:16383">
      <c r="A18" s="15" t="s">
        <v>43</v>
      </c>
      <c r="B18" s="15" t="s">
        <v>34</v>
      </c>
      <c r="C18" s="27" t="s">
        <v>44</v>
      </c>
      <c r="D18" s="28" t="s">
        <v>36</v>
      </c>
      <c r="E18" s="28">
        <v>1</v>
      </c>
      <c r="F18" s="29">
        <v>5000</v>
      </c>
      <c r="G18" s="30">
        <f>F18*E18</f>
        <v>5000</v>
      </c>
      <c r="H18" s="26">
        <v>0</v>
      </c>
      <c r="I18" s="26">
        <v>0</v>
      </c>
      <c r="J18" s="31" t="s">
        <v>37</v>
      </c>
      <c r="K18" s="32" t="str">
        <f>_xlfn.DISPIMG("ID_5FD9754C2D714A82994CD54C719718CC",1)</f>
        <v>=DISPIMG("ID_5FD9754C2D714A82994CD54C719718CC",1)</v>
      </c>
      <c r="XFC18"/>
    </row>
    <row r="19" ht="39" customHeight="1" spans="1:11 16383:16383">
      <c r="A19" s="15" t="s">
        <v>45</v>
      </c>
      <c r="B19" s="15" t="s">
        <v>34</v>
      </c>
      <c r="C19" s="27" t="s">
        <v>46</v>
      </c>
      <c r="D19" s="28" t="s">
        <v>36</v>
      </c>
      <c r="E19" s="28">
        <v>1</v>
      </c>
      <c r="F19" s="29">
        <v>4200</v>
      </c>
      <c r="G19" s="30">
        <f>F19*E19</f>
        <v>4200</v>
      </c>
      <c r="H19" s="26">
        <v>0</v>
      </c>
      <c r="I19" s="26">
        <v>0</v>
      </c>
      <c r="J19" s="31" t="s">
        <v>37</v>
      </c>
      <c r="K19" s="32" t="str">
        <f>_xlfn.DISPIMG("ID_15CE4EBDA70B4A8487272237626CFCC1",1)</f>
        <v>=DISPIMG("ID_15CE4EBDA70B4A8487272237626CFCC1",1)</v>
      </c>
      <c r="XFC19"/>
    </row>
    <row r="20" ht="31" customHeight="1" spans="1:11 16383:16383">
      <c r="A20" s="15" t="s">
        <v>47</v>
      </c>
      <c r="B20" s="15"/>
      <c r="C20" s="15"/>
      <c r="D20" s="15"/>
      <c r="E20" s="15"/>
      <c r="F20" s="15" t="s">
        <v>48</v>
      </c>
      <c r="G20" s="15">
        <f>SUM(G15:G19)</f>
        <v>85500</v>
      </c>
      <c r="H20" s="15"/>
      <c r="I20" s="33">
        <f>SUM(I15:I19)</f>
        <v>0</v>
      </c>
      <c r="J20" s="31"/>
      <c r="K20" s="34"/>
      <c r="XFC20"/>
    </row>
    <row r="21" ht="90" customHeight="1" spans="1:11 16383:16383">
      <c r="A21" s="35" t="s">
        <v>49</v>
      </c>
      <c r="B21" s="35"/>
      <c r="C21" s="35"/>
      <c r="D21" s="35"/>
      <c r="E21" s="35"/>
      <c r="F21" s="35"/>
      <c r="G21" s="35"/>
      <c r="H21" s="35"/>
      <c r="I21" s="35"/>
      <c r="J21" s="35"/>
      <c r="K21" s="35"/>
      <c r="XFC21"/>
    </row>
    <row r="22" ht="17.4" spans="1:11 16383:16383">
      <c r="A22" s="36"/>
      <c r="B22" s="36"/>
      <c r="C22" s="36"/>
      <c r="D22" s="36"/>
      <c r="E22" s="36"/>
      <c r="F22" s="36"/>
      <c r="G22" s="36"/>
      <c r="H22" s="36"/>
      <c r="I22" s="37"/>
      <c r="J22" s="36"/>
      <c r="XFC22"/>
    </row>
    <row r="23" spans="1:11 16383:16383">
      <c r="XFC23"/>
    </row>
    <row r="24" spans="1:11 16383:16383">
      <c r="XFC24"/>
    </row>
    <row r="25" spans="1:11 16383:16383">
      <c r="XFC25"/>
    </row>
  </sheetData>
  <mergeCells count="19">
    <mergeCell ref="A1:K1"/>
    <mergeCell ref="A3:K3"/>
    <mergeCell ref="B4:K4"/>
    <mergeCell ref="B5:K5"/>
    <mergeCell ref="B6:K6"/>
    <mergeCell ref="B7:E7"/>
    <mergeCell ref="F7:H7"/>
    <mergeCell ref="I7:K7"/>
    <mergeCell ref="B8:K8"/>
    <mergeCell ref="B9:K9"/>
    <mergeCell ref="B10:G10"/>
    <mergeCell ref="I10:K10"/>
    <mergeCell ref="B11:K11"/>
    <mergeCell ref="B12:E12"/>
    <mergeCell ref="F12:G12"/>
    <mergeCell ref="J12:K12"/>
    <mergeCell ref="A13:K13"/>
    <mergeCell ref="A21:K21"/>
    <mergeCell ref="A22:J22"/>
  </mergeCells>
  <pageMargins left="0.7" right="0.7" top="0.75" bottom="0.75" header="0.3" footer="0.3"/>
  <pageSetup paperSize="9" scale="97"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刘欣</cp:lastModifiedBy>
  <dcterms:created xsi:type="dcterms:W3CDTF">2015-06-05T18:19:00Z</dcterms:created>
  <dcterms:modified xsi:type="dcterms:W3CDTF">2026-10-08T09:13:49Z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